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upplies-my.sharepoint.com/personal/mike_boudreau_cbsupplies_ca/Documents/Shared Files/Pricing Files/Ser. 007/March 14, 2022/"/>
    </mc:Choice>
  </mc:AlternateContent>
  <xr:revisionPtr revIDLastSave="1" documentId="8_{FE7B98A8-6E43-4408-8C81-F52193D9D12A}" xr6:coauthVersionLast="47" xr6:coauthVersionMax="47" xr10:uidLastSave="{F21FC034-FC33-4DE7-A308-289E00C0A825}"/>
  <bookViews>
    <workbookView xWindow="-108" yWindow="-108" windowWidth="23256" windowHeight="12576" xr2:uid="{00000000-000D-0000-FFFF-FFFF00000000}"/>
  </bookViews>
  <sheets>
    <sheet name="RACCORDS DE CUIVRE COULÉ PRESS" sheetId="1" r:id="rId1"/>
  </sheets>
  <definedNames>
    <definedName name="_xlnm.Print_Area" localSheetId="0">'RACCORDS DE CUIVRE COULÉ PRESS'!$A$1:$H$62</definedName>
    <definedName name="_xlnm.Print_Titles" localSheetId="0">'RACCORDS DE CUIVRE COULÉ PRESS'!$10:$10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25" i="1" l="1"/>
  <c r="H44" i="1"/>
  <c r="H18" i="1"/>
  <c r="H26" i="1"/>
  <c r="H46" i="1"/>
  <c r="H45" i="1"/>
  <c r="H35" i="1"/>
  <c r="H14" i="1"/>
  <c r="H23" i="1"/>
  <c r="H24" i="1"/>
  <c r="H32" i="1"/>
  <c r="H49" i="1"/>
  <c r="H56" i="1"/>
  <c r="H38" i="1"/>
  <c r="H48" i="1"/>
  <c r="H20" i="1"/>
  <c r="H13" i="1"/>
  <c r="H47" i="1"/>
  <c r="H57" i="1"/>
  <c r="H15" i="1"/>
  <c r="H41" i="1"/>
  <c r="H27" i="1"/>
  <c r="H59" i="1"/>
  <c r="H33" i="1"/>
  <c r="H39" i="1"/>
  <c r="H36" i="1"/>
  <c r="H37" i="1"/>
  <c r="H50" i="1"/>
  <c r="H40" i="1"/>
  <c r="H52" i="1"/>
  <c r="H54" i="1"/>
  <c r="H51" i="1"/>
  <c r="H19" i="1"/>
  <c r="H21" i="1"/>
  <c r="H58" i="1"/>
  <c r="H55" i="1"/>
  <c r="H22" i="1"/>
  <c r="H30" i="1"/>
  <c r="H12" i="1"/>
  <c r="H17" i="1"/>
  <c r="H60" i="1"/>
  <c r="H34" i="1"/>
  <c r="H53" i="1"/>
  <c r="H28" i="1"/>
  <c r="H42" i="1"/>
  <c r="H43" i="1"/>
  <c r="H16" i="1"/>
  <c r="H29" i="1"/>
  <c r="H31" i="1"/>
  <c r="H11" i="1"/>
</calcChain>
</file>

<file path=xl/sharedStrings.xml><?xml version="1.0" encoding="utf-8"?>
<sst xmlns="http://schemas.openxmlformats.org/spreadsheetml/2006/main" count="63" uniqueCount="63">
  <si>
    <t>RACCORDS DE CUIVRE COULÉ PRESSION</t>
  </si>
  <si>
    <t>Liste # CCF 1-22</t>
  </si>
  <si>
    <t>Catégorie de produit - 007</t>
  </si>
  <si>
    <t>14 mars 2022</t>
  </si>
  <si>
    <t>Escompte  (%)</t>
  </si>
  <si>
    <t>Multiplicateur</t>
  </si>
  <si>
    <t># pièce CB</t>
  </si>
  <si>
    <t>description</t>
  </si>
  <si>
    <t>UPC</t>
  </si>
  <si>
    <t>interne</t>
  </si>
  <si>
    <t>cartons</t>
  </si>
  <si>
    <t>$ liste</t>
  </si>
  <si>
    <t>$ nets</t>
  </si>
  <si>
    <t xml:space="preserve"> 3/4                       CCF TE 712</t>
  </si>
  <si>
    <t xml:space="preserve"> 3/4 X 1/2                  CCF TE 712</t>
  </si>
  <si>
    <t xml:space="preserve"> 1 1/4 X 1                  CCF TE 712</t>
  </si>
  <si>
    <t xml:space="preserve"> 1/2                               CFC TE 714</t>
  </si>
  <si>
    <t xml:space="preserve"> 3/4 X 1/8 X 3/4  CFC PLINTHE TE 705</t>
  </si>
  <si>
    <t xml:space="preserve"> 3/4 X 1/2 X 3/4            CFC TE 714</t>
  </si>
  <si>
    <t xml:space="preserve"> 3/4 X 1/2 X 3/4          FFC TE 710-3</t>
  </si>
  <si>
    <t xml:space="preserve"> 3/4 X 1/2                   FFC TE 710-3</t>
  </si>
  <si>
    <t xml:space="preserve"> 1/2                      CF COUDE 90 707-3</t>
  </si>
  <si>
    <t xml:space="preserve"> 3/4                      CF COUDE 90 707-3</t>
  </si>
  <si>
    <t xml:space="preserve"> 1                         CF COUDE 90707-3</t>
  </si>
  <si>
    <t xml:space="preserve"> 1/2 X 3/4            CF COUDE 90 707-3</t>
  </si>
  <si>
    <t xml:space="preserve"> 3/4 X 1/2            CF COUDE 90 707-3</t>
  </si>
  <si>
    <t xml:space="preserve"> 1/2                 CM COUDE 90 707-4</t>
  </si>
  <si>
    <t xml:space="preserve"> 3/4                 CM COUDE 90 707-4</t>
  </si>
  <si>
    <t xml:space="preserve"> 1                    CM COUDE 90 707-4</t>
  </si>
  <si>
    <t xml:space="preserve"> 3/4 X 1/2        CM COUDE 90 707-4</t>
  </si>
  <si>
    <t xml:space="preserve"> 1/2              CF OREILLE COUDE 90 707-3-5</t>
  </si>
  <si>
    <t xml:space="preserve"> 3/4              CF OREILLE COUDE 90 707-3-5</t>
  </si>
  <si>
    <t xml:space="preserve"> 1/2 X 3/8        CF OREILLE COUDE 90 707-3-5</t>
  </si>
  <si>
    <t xml:space="preserve"> 1/2                CC OREILLE COUDE 90 707-5</t>
  </si>
  <si>
    <t xml:space="preserve"> 3/4                CC OREILLE COUDE 90 707-5</t>
  </si>
  <si>
    <t xml:space="preserve"> 1/2                    CCF OREILLE TE 712-5</t>
  </si>
  <si>
    <t xml:space="preserve"> 2 1/2              CF ADAPTATEUR CAST 703</t>
  </si>
  <si>
    <t>1/2                  CM ADAPTATEUR CAST 704</t>
  </si>
  <si>
    <t>3/4                  CM ADAPTATEUR CAST 704</t>
  </si>
  <si>
    <t>1                     CM ADAPTATEUR CAST 704</t>
  </si>
  <si>
    <t>1 1/4               CM ADAPTATEUR CAST 704</t>
  </si>
  <si>
    <t>1 1/2               CM ADAPTATEUR CAST 704</t>
  </si>
  <si>
    <t>2                     CM ADAPTATEUR CAST 704</t>
  </si>
  <si>
    <t xml:space="preserve"> 3/4 X 1/2       RAC. X F ADAPTATEUR (COULÉ)</t>
  </si>
  <si>
    <t>1/8    CAPUCHON DE DRAINAGE</t>
  </si>
  <si>
    <t xml:space="preserve"> 1 x 4 1/4            150# SOUDER BRD. COMP. BRZ. - 4TR.</t>
  </si>
  <si>
    <t xml:space="preserve"> 1 1/4 x 4 5/8    150# SOUDER BRD. COMP. BRZ. - 4TR.</t>
  </si>
  <si>
    <t xml:space="preserve"> 1 1/2 x 5            150# SOUDER BRD. COMP. BRZ. - 4TR.</t>
  </si>
  <si>
    <t xml:space="preserve"> 2 x 6                   150# SOUDER BRD. COMP. BRZ. - 4TR.</t>
  </si>
  <si>
    <t xml:space="preserve"> 2 1/2 x 7           150# SOUDER BRD. COMP. BRZ. - 4TR.</t>
  </si>
  <si>
    <t xml:space="preserve"> 3 x 7 1/2           150# SOUDER BRD. COMP. BRZ. - 4TR.</t>
  </si>
  <si>
    <t xml:space="preserve"> 4 x 9                   150# SOUDER BRD. COMP. BRZ. - 8TR.</t>
  </si>
  <si>
    <t xml:space="preserve"> 6 x 11                 150# SOUDER BRD. COMP. BRZ. - 8TR.</t>
  </si>
  <si>
    <t xml:space="preserve"> 1 x 4 1/4           125# SOUDER BRD. COMP. BRZ. - 4TR.</t>
  </si>
  <si>
    <t xml:space="preserve"> 1 1/2 x 5           125# SOUDER BRD. COMP. BRZ. - 4TR.</t>
  </si>
  <si>
    <t xml:space="preserve"> 2 x 6                  125# SOUDER BRD. COMP. BRZ. - 4TR.</t>
  </si>
  <si>
    <t xml:space="preserve"> 2 1/2 x 7           125# SOUDER BRD. COMP. BRZ. - 4TR.</t>
  </si>
  <si>
    <t xml:space="preserve"> 3 x 7 1/2           125# SOUDER BRD. COMP. BRZ. - 4TR.</t>
  </si>
  <si>
    <t xml:space="preserve"> 4 x 9                  125# SOUDER BRD. COMP. BRZ. - 8TR.</t>
  </si>
  <si>
    <t xml:space="preserve"> 6 x 11                125# SOUDER BRD. COMP. BRZ. - 8TR.</t>
  </si>
  <si>
    <t xml:space="preserve"> 2 1/2      (COULÉ SEULEMENT)  CC UNION 733</t>
  </si>
  <si>
    <t xml:space="preserve"> 3            (COULÉ SEULEMENT)  CC UNION 733</t>
  </si>
  <si>
    <t xml:space="preserve"> 1/2                    CM UNION 733-4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</si>
</sst>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13"/>
      <color theme="10"/>
      <name val="Calibri"/>
      <family val="2"/>
    </font>
    <font>
      <u/>
      <sz val="12"/>
      <color theme="10"/>
      <name val="Calibri"/>
      <family val="2"/>
    </font>
    <font>
      <u/>
      <sz val="13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3"/>
      <color theme="1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4" applyFont="1" applyBorder="1" applyAlignment="1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4" applyFont="1" applyBorder="1" applyAlignme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5" xfId="4" applyFont="1" applyBorder="1" applyAlignment="1">
      <alignment horizontal="center"/>
    </xf>
    <xf numFmtId="0" fontId="11" fillId="0" borderId="1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right" vertical="top"/>
    </xf>
    <xf numFmtId="0" fontId="10" fillId="0" borderId="6" xfId="0" applyFont="1" applyBorder="1" applyAlignment="1">
      <alignment horizontal="right" vertical="top"/>
    </xf>
    <xf numFmtId="2" fontId="2" fillId="4" borderId="4" xfId="6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5" fillId="6" borderId="8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37" fontId="16" fillId="0" borderId="16" xfId="1" applyNumberFormat="1" applyFont="1" applyBorder="1" applyAlignment="1">
      <alignment horizontal="center" vertical="center"/>
    </xf>
    <xf numFmtId="1" fontId="16" fillId="0" borderId="16" xfId="1" applyNumberFormat="1" applyFont="1" applyBorder="1" applyAlignment="1">
      <alignment horizontal="center" vertical="center"/>
    </xf>
    <xf numFmtId="166" fontId="16" fillId="0" borderId="16" xfId="0" applyNumberFormat="1" applyFont="1" applyBorder="1" applyAlignment="1">
      <alignment horizontal="center" vertical="center"/>
    </xf>
    <xf numFmtId="165" fontId="16" fillId="0" borderId="17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37" fontId="16" fillId="0" borderId="9" xfId="1" applyNumberFormat="1" applyFont="1" applyBorder="1" applyAlignment="1">
      <alignment horizontal="center" vertical="center"/>
    </xf>
    <xf numFmtId="1" fontId="16" fillId="0" borderId="9" xfId="1" applyNumberFormat="1" applyFont="1" applyBorder="1" applyAlignment="1">
      <alignment horizontal="center" vertical="center"/>
    </xf>
    <xf numFmtId="166" fontId="16" fillId="0" borderId="9" xfId="0" applyNumberFormat="1" applyFont="1" applyBorder="1" applyAlignment="1">
      <alignment horizontal="center" vertical="center"/>
    </xf>
    <xf numFmtId="165" fontId="16" fillId="0" borderId="18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16" fillId="0" borderId="18" xfId="3" applyNumberFormat="1" applyFont="1" applyBorder="1" applyAlignment="1">
      <alignment horizontal="center" vertical="center"/>
    </xf>
    <xf numFmtId="37" fontId="16" fillId="0" borderId="9" xfId="1" applyNumberFormat="1" applyFont="1" applyFill="1" applyBorder="1" applyAlignment="1">
      <alignment horizontal="center" vertical="center"/>
    </xf>
    <xf numFmtId="1" fontId="16" fillId="0" borderId="9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7" fontId="16" fillId="0" borderId="11" xfId="1" applyNumberFormat="1" applyFont="1" applyBorder="1" applyAlignment="1">
      <alignment horizontal="center" vertical="center"/>
    </xf>
    <xf numFmtId="1" fontId="16" fillId="0" borderId="11" xfId="1" applyNumberFormat="1" applyFont="1" applyBorder="1" applyAlignment="1">
      <alignment horizontal="center" vertical="center"/>
    </xf>
    <xf numFmtId="166" fontId="16" fillId="0" borderId="11" xfId="0" applyNumberFormat="1" applyFont="1" applyBorder="1" applyAlignment="1">
      <alignment horizontal="center" vertical="center"/>
    </xf>
    <xf numFmtId="165" fontId="16" fillId="0" borderId="19" xfId="3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right" vertical="top"/>
    </xf>
    <xf numFmtId="0" fontId="10" fillId="0" borderId="6" xfId="0" applyFont="1" applyFill="1" applyBorder="1" applyAlignment="1">
      <alignment horizontal="right" vertical="top"/>
    </xf>
    <xf numFmtId="0" fontId="17" fillId="4" borderId="4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/>
    </xf>
  </cellXfs>
  <cellStyles count="7">
    <cellStyle name="Comma" xfId="1" builtinId="3"/>
    <cellStyle name="Comma 2" xfId="2" xr:uid="{00000000-0005-0000-0000-000001000000}"/>
    <cellStyle name="Currency" xfId="3" builtinId="4"/>
    <cellStyle name="Hyperlink" xfId="4" builtinId="8"/>
    <cellStyle name="Normal" xfId="0" builtinId="0"/>
    <cellStyle name="Normal 2" xfId="5" xr:uid="{00000000-0005-0000-0000-000005000000}"/>
    <cellStyle name="Percent" xfId="6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3</xdr:row>
      <xdr:rowOff>144780</xdr:rowOff>
    </xdr:from>
    <xdr:to>
      <xdr:col>2</xdr:col>
      <xdr:colOff>81792</xdr:colOff>
      <xdr:row>8</xdr:row>
      <xdr:rowOff>58920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8887E5-EC84-419A-9361-6FE4AECEA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" y="67056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5"/>
  <sheetViews>
    <sheetView showGridLines="0" tabSelected="1" zoomScaleNormal="100" zoomScalePageLayoutView="40" workbookViewId="0">
      <selection activeCell="H8" sqref="H8"/>
    </sheetView>
  </sheetViews>
  <sheetFormatPr defaultColWidth="8.88671875" defaultRowHeight="23.4" x14ac:dyDescent="0.45"/>
  <cols>
    <col min="1" max="1" width="6.109375" style="8" customWidth="1"/>
    <col min="2" max="2" width="15.109375" style="9" customWidth="1"/>
    <col min="3" max="3" width="49.77734375" style="8" customWidth="1"/>
    <col min="4" max="4" width="17.77734375" style="8" customWidth="1"/>
    <col min="5" max="8" width="15.77734375" style="8" customWidth="1"/>
    <col min="9" max="16384" width="8.88671875" style="8"/>
  </cols>
  <sheetData>
    <row r="1" spans="1:12" s="3" customFormat="1" ht="13.95" customHeight="1" x14ac:dyDescent="0.35">
      <c r="B1" s="1"/>
      <c r="C1" s="2"/>
      <c r="D1" s="2"/>
      <c r="E1" s="2"/>
    </row>
    <row r="2" spans="1:12" s="3" customFormat="1" ht="13.95" customHeight="1" x14ac:dyDescent="0.3">
      <c r="B2" s="1"/>
    </row>
    <row r="3" spans="1:12" s="3" customFormat="1" ht="13.95" customHeight="1" thickBot="1" x14ac:dyDescent="0.35">
      <c r="B3" s="1"/>
    </row>
    <row r="4" spans="1:12" s="3" customFormat="1" ht="16.05" customHeight="1" x14ac:dyDescent="0.3">
      <c r="B4" s="4"/>
      <c r="C4" s="11" t="s">
        <v>0</v>
      </c>
      <c r="D4" s="11"/>
      <c r="E4" s="11"/>
      <c r="F4" s="11"/>
      <c r="G4" s="11"/>
      <c r="H4" s="12"/>
    </row>
    <row r="5" spans="1:12" s="3" customFormat="1" ht="15" customHeight="1" x14ac:dyDescent="0.35">
      <c r="B5" s="5"/>
      <c r="C5" s="13"/>
      <c r="D5" s="13"/>
      <c r="E5" s="13"/>
      <c r="F5" s="56" t="s">
        <v>1</v>
      </c>
      <c r="G5" s="56"/>
      <c r="H5" s="57"/>
    </row>
    <row r="6" spans="1:12" s="3" customFormat="1" ht="15" customHeight="1" x14ac:dyDescent="0.35">
      <c r="B6" s="10"/>
      <c r="C6" s="14"/>
      <c r="D6" s="14"/>
      <c r="E6" s="14"/>
      <c r="F6" s="15" t="s">
        <v>2</v>
      </c>
      <c r="G6" s="15"/>
      <c r="H6" s="16"/>
    </row>
    <row r="7" spans="1:12" s="3" customFormat="1" ht="15" customHeight="1" thickBot="1" x14ac:dyDescent="0.35">
      <c r="B7" s="5"/>
      <c r="C7" s="14"/>
      <c r="D7" s="14"/>
      <c r="E7" s="14"/>
      <c r="F7" s="56" t="s">
        <v>3</v>
      </c>
      <c r="G7" s="56"/>
      <c r="H7" s="57"/>
    </row>
    <row r="8" spans="1:12" s="3" customFormat="1" ht="29.55" customHeight="1" thickBot="1" x14ac:dyDescent="0.35">
      <c r="B8" s="5"/>
      <c r="C8" s="6"/>
      <c r="D8" s="6"/>
      <c r="E8" s="6"/>
      <c r="G8" s="58" t="s">
        <v>4</v>
      </c>
      <c r="H8" s="17">
        <v>0</v>
      </c>
    </row>
    <row r="9" spans="1:12" s="3" customFormat="1" ht="15" customHeight="1" thickBot="1" x14ac:dyDescent="0.35">
      <c r="B9" s="5"/>
      <c r="G9" s="59" t="s">
        <v>5</v>
      </c>
      <c r="H9" s="18">
        <f>(100-H8)/100</f>
        <v>1</v>
      </c>
    </row>
    <row r="10" spans="1:12" s="7" customFormat="1" ht="29.55" customHeight="1" thickBot="1" x14ac:dyDescent="0.65">
      <c r="B10" s="19" t="s">
        <v>6</v>
      </c>
      <c r="C10" s="20" t="s">
        <v>7</v>
      </c>
      <c r="D10" s="20" t="s">
        <v>8</v>
      </c>
      <c r="E10" s="21" t="s">
        <v>9</v>
      </c>
      <c r="F10" s="21" t="s">
        <v>10</v>
      </c>
      <c r="G10" s="20" t="s">
        <v>11</v>
      </c>
      <c r="H10" s="22" t="s">
        <v>12</v>
      </c>
    </row>
    <row r="11" spans="1:12" s="40" customFormat="1" ht="13.95" customHeight="1" x14ac:dyDescent="0.3">
      <c r="A11" s="35"/>
      <c r="B11" s="23">
        <v>100702007</v>
      </c>
      <c r="C11" s="24" t="s">
        <v>13</v>
      </c>
      <c r="D11" s="25">
        <v>77894210496</v>
      </c>
      <c r="E11" s="36">
        <v>25</v>
      </c>
      <c r="F11" s="37">
        <v>100</v>
      </c>
      <c r="G11" s="38">
        <v>283.92</v>
      </c>
      <c r="H11" s="39">
        <f t="shared" ref="H11:H42" si="0">$H$9*G11</f>
        <v>283.92</v>
      </c>
      <c r="I11" s="35"/>
      <c r="J11" s="35"/>
      <c r="K11" s="35"/>
      <c r="L11" s="35"/>
    </row>
    <row r="12" spans="1:12" s="46" customFormat="1" ht="13.95" customHeight="1" x14ac:dyDescent="0.3">
      <c r="A12" s="41"/>
      <c r="B12" s="26">
        <v>100702101</v>
      </c>
      <c r="C12" s="27" t="s">
        <v>14</v>
      </c>
      <c r="D12" s="28">
        <v>77894210505</v>
      </c>
      <c r="E12" s="42">
        <v>25</v>
      </c>
      <c r="F12" s="43">
        <v>100</v>
      </c>
      <c r="G12" s="44">
        <v>318.61</v>
      </c>
      <c r="H12" s="45">
        <f t="shared" si="0"/>
        <v>318.61</v>
      </c>
      <c r="I12" s="41"/>
      <c r="J12" s="41"/>
      <c r="K12" s="41"/>
      <c r="L12" s="41"/>
    </row>
    <row r="13" spans="1:12" s="46" customFormat="1" ht="13.95" customHeight="1" x14ac:dyDescent="0.3">
      <c r="A13" s="41"/>
      <c r="B13" s="26">
        <v>100702168</v>
      </c>
      <c r="C13" s="27" t="s">
        <v>15</v>
      </c>
      <c r="D13" s="28">
        <v>77894210510</v>
      </c>
      <c r="E13" s="42">
        <v>5</v>
      </c>
      <c r="F13" s="43"/>
      <c r="G13" s="44">
        <v>4028.93</v>
      </c>
      <c r="H13" s="45">
        <f t="shared" si="0"/>
        <v>4028.93</v>
      </c>
      <c r="I13" s="41"/>
      <c r="J13" s="41"/>
      <c r="K13" s="41"/>
      <c r="L13" s="41"/>
    </row>
    <row r="14" spans="1:12" s="46" customFormat="1" ht="13.95" customHeight="1" x14ac:dyDescent="0.3">
      <c r="A14" s="41"/>
      <c r="B14" s="26">
        <v>100703005</v>
      </c>
      <c r="C14" s="27" t="s">
        <v>16</v>
      </c>
      <c r="D14" s="28">
        <v>77894210515</v>
      </c>
      <c r="E14" s="42">
        <v>25</v>
      </c>
      <c r="F14" s="43">
        <v>150</v>
      </c>
      <c r="G14" s="44">
        <v>212.8</v>
      </c>
      <c r="H14" s="47">
        <f t="shared" si="0"/>
        <v>212.8</v>
      </c>
      <c r="I14" s="41"/>
      <c r="J14" s="41"/>
      <c r="K14" s="41"/>
      <c r="L14" s="41"/>
    </row>
    <row r="15" spans="1:12" s="46" customFormat="1" ht="13.95" customHeight="1" x14ac:dyDescent="0.3">
      <c r="A15" s="41"/>
      <c r="B15" s="26">
        <v>100703084</v>
      </c>
      <c r="C15" s="27" t="s">
        <v>17</v>
      </c>
      <c r="D15" s="28">
        <v>77894210519</v>
      </c>
      <c r="E15" s="42">
        <v>25</v>
      </c>
      <c r="F15" s="43"/>
      <c r="G15" s="44">
        <v>183.96</v>
      </c>
      <c r="H15" s="47">
        <f t="shared" si="0"/>
        <v>183.96</v>
      </c>
      <c r="I15" s="41"/>
      <c r="J15" s="41"/>
      <c r="K15" s="41"/>
      <c r="L15" s="41"/>
    </row>
    <row r="16" spans="1:12" s="46" customFormat="1" ht="13.95" customHeight="1" x14ac:dyDescent="0.3">
      <c r="A16" s="41"/>
      <c r="B16" s="26">
        <v>100703092</v>
      </c>
      <c r="C16" s="27" t="s">
        <v>18</v>
      </c>
      <c r="D16" s="28">
        <v>77894210521</v>
      </c>
      <c r="E16" s="42">
        <v>25</v>
      </c>
      <c r="F16" s="43">
        <v>100</v>
      </c>
      <c r="G16" s="44">
        <v>264.31</v>
      </c>
      <c r="H16" s="47">
        <f t="shared" si="0"/>
        <v>264.31</v>
      </c>
      <c r="I16" s="41"/>
      <c r="J16" s="41"/>
      <c r="K16" s="41"/>
      <c r="L16" s="41"/>
    </row>
    <row r="17" spans="1:12" s="46" customFormat="1" ht="13.95" customHeight="1" x14ac:dyDescent="0.3">
      <c r="A17" s="41"/>
      <c r="B17" s="26">
        <v>100704092</v>
      </c>
      <c r="C17" s="27" t="s">
        <v>19</v>
      </c>
      <c r="D17" s="28">
        <v>77894210529</v>
      </c>
      <c r="E17" s="42">
        <v>25</v>
      </c>
      <c r="F17" s="43">
        <v>100</v>
      </c>
      <c r="G17" s="44">
        <v>339.53</v>
      </c>
      <c r="H17" s="47">
        <f t="shared" si="0"/>
        <v>339.53</v>
      </c>
      <c r="I17" s="41"/>
      <c r="J17" s="41"/>
      <c r="K17" s="41"/>
      <c r="L17" s="41"/>
    </row>
    <row r="18" spans="1:12" s="46" customFormat="1" ht="13.95" customHeight="1" x14ac:dyDescent="0.3">
      <c r="A18" s="41"/>
      <c r="B18" s="26">
        <v>100704101</v>
      </c>
      <c r="C18" s="27" t="s">
        <v>20</v>
      </c>
      <c r="D18" s="28">
        <v>77894210530</v>
      </c>
      <c r="E18" s="42">
        <v>25</v>
      </c>
      <c r="F18" s="43">
        <v>100</v>
      </c>
      <c r="G18" s="44">
        <v>353.12</v>
      </c>
      <c r="H18" s="47">
        <f t="shared" si="0"/>
        <v>353.12</v>
      </c>
      <c r="I18" s="41"/>
      <c r="J18" s="41"/>
      <c r="K18" s="41"/>
      <c r="L18" s="41"/>
    </row>
    <row r="19" spans="1:12" s="46" customFormat="1" ht="13.95" customHeight="1" x14ac:dyDescent="0.3">
      <c r="A19" s="41"/>
      <c r="B19" s="26">
        <v>100707005</v>
      </c>
      <c r="C19" s="27" t="s">
        <v>21</v>
      </c>
      <c r="D19" s="28">
        <v>77894210534</v>
      </c>
      <c r="E19" s="42">
        <v>25</v>
      </c>
      <c r="F19" s="43">
        <v>300</v>
      </c>
      <c r="G19" s="44">
        <v>138.30000000000001</v>
      </c>
      <c r="H19" s="47">
        <f t="shared" si="0"/>
        <v>138.30000000000001</v>
      </c>
      <c r="I19" s="41"/>
      <c r="J19" s="41"/>
      <c r="K19" s="41"/>
      <c r="L19" s="41"/>
    </row>
    <row r="20" spans="1:12" s="46" customFormat="1" ht="13.95" customHeight="1" x14ac:dyDescent="0.3">
      <c r="A20" s="41"/>
      <c r="B20" s="26">
        <v>100707007</v>
      </c>
      <c r="C20" s="27" t="s">
        <v>22</v>
      </c>
      <c r="D20" s="28">
        <v>77894210535</v>
      </c>
      <c r="E20" s="42">
        <v>25</v>
      </c>
      <c r="F20" s="43"/>
      <c r="G20" s="44">
        <v>248.51</v>
      </c>
      <c r="H20" s="47">
        <f t="shared" si="0"/>
        <v>248.51</v>
      </c>
      <c r="I20" s="41"/>
      <c r="J20" s="41"/>
      <c r="K20" s="41"/>
      <c r="L20" s="41"/>
    </row>
    <row r="21" spans="1:12" s="46" customFormat="1" ht="13.95" customHeight="1" x14ac:dyDescent="0.3">
      <c r="A21" s="41"/>
      <c r="B21" s="29">
        <v>100707010</v>
      </c>
      <c r="C21" s="27" t="s">
        <v>23</v>
      </c>
      <c r="D21" s="28">
        <v>77894210536</v>
      </c>
      <c r="E21" s="48">
        <v>10</v>
      </c>
      <c r="F21" s="49">
        <v>150</v>
      </c>
      <c r="G21" s="44">
        <v>548.22</v>
      </c>
      <c r="H21" s="45">
        <f t="shared" si="0"/>
        <v>548.22</v>
      </c>
      <c r="I21" s="41"/>
      <c r="J21" s="41"/>
      <c r="K21" s="41"/>
      <c r="L21" s="41"/>
    </row>
    <row r="22" spans="1:12" s="46" customFormat="1" ht="13.95" customHeight="1" x14ac:dyDescent="0.3">
      <c r="A22" s="41"/>
      <c r="B22" s="29">
        <v>100707076</v>
      </c>
      <c r="C22" s="27" t="s">
        <v>24</v>
      </c>
      <c r="D22" s="28">
        <v>77894210543</v>
      </c>
      <c r="E22" s="48">
        <v>25</v>
      </c>
      <c r="F22" s="49"/>
      <c r="G22" s="44">
        <v>203.41</v>
      </c>
      <c r="H22" s="45">
        <f t="shared" si="0"/>
        <v>203.41</v>
      </c>
      <c r="I22" s="41"/>
      <c r="J22" s="41"/>
      <c r="K22" s="41"/>
      <c r="L22" s="41"/>
    </row>
    <row r="23" spans="1:12" s="46" customFormat="1" ht="13.95" customHeight="1" x14ac:dyDescent="0.3">
      <c r="A23" s="41"/>
      <c r="B23" s="29">
        <v>100707101</v>
      </c>
      <c r="C23" s="27" t="s">
        <v>25</v>
      </c>
      <c r="D23" s="28">
        <v>77894210544</v>
      </c>
      <c r="E23" s="48">
        <v>25</v>
      </c>
      <c r="F23" s="49"/>
      <c r="G23" s="44">
        <v>237.52</v>
      </c>
      <c r="H23" s="45">
        <f t="shared" si="0"/>
        <v>237.52</v>
      </c>
      <c r="I23" s="41"/>
      <c r="J23" s="41"/>
      <c r="K23" s="41"/>
      <c r="L23" s="41"/>
    </row>
    <row r="24" spans="1:12" s="46" customFormat="1" ht="13.95" customHeight="1" x14ac:dyDescent="0.3">
      <c r="A24" s="41"/>
      <c r="B24" s="29">
        <v>100710005</v>
      </c>
      <c r="C24" s="27" t="s">
        <v>26</v>
      </c>
      <c r="D24" s="28">
        <v>77894210552</v>
      </c>
      <c r="E24" s="48">
        <v>25</v>
      </c>
      <c r="F24" s="49">
        <v>300</v>
      </c>
      <c r="G24" s="44">
        <v>170.49</v>
      </c>
      <c r="H24" s="45">
        <f t="shared" si="0"/>
        <v>170.49</v>
      </c>
      <c r="I24" s="41"/>
      <c r="J24" s="41"/>
      <c r="K24" s="41"/>
      <c r="L24" s="41"/>
    </row>
    <row r="25" spans="1:12" s="46" customFormat="1" ht="13.95" customHeight="1" x14ac:dyDescent="0.3">
      <c r="A25" s="41"/>
      <c r="B25" s="29">
        <v>100710007</v>
      </c>
      <c r="C25" s="27" t="s">
        <v>27</v>
      </c>
      <c r="D25" s="28">
        <v>77894210553</v>
      </c>
      <c r="E25" s="48">
        <v>25</v>
      </c>
      <c r="F25" s="49"/>
      <c r="G25" s="44">
        <v>276.45</v>
      </c>
      <c r="H25" s="45">
        <f t="shared" si="0"/>
        <v>276.45</v>
      </c>
      <c r="I25" s="41"/>
      <c r="J25" s="41"/>
      <c r="K25" s="41"/>
      <c r="L25" s="41"/>
    </row>
    <row r="26" spans="1:12" s="46" customFormat="1" ht="13.95" customHeight="1" x14ac:dyDescent="0.3">
      <c r="A26" s="41"/>
      <c r="B26" s="29">
        <v>100710010</v>
      </c>
      <c r="C26" s="27" t="s">
        <v>28</v>
      </c>
      <c r="D26" s="28">
        <v>77894210554</v>
      </c>
      <c r="E26" s="48">
        <v>10</v>
      </c>
      <c r="F26" s="49"/>
      <c r="G26" s="44">
        <v>463.49</v>
      </c>
      <c r="H26" s="45">
        <f t="shared" si="0"/>
        <v>463.49</v>
      </c>
      <c r="I26" s="41"/>
      <c r="J26" s="41"/>
      <c r="K26" s="41"/>
      <c r="L26" s="41"/>
    </row>
    <row r="27" spans="1:12" s="46" customFormat="1" ht="13.95" customHeight="1" x14ac:dyDescent="0.3">
      <c r="A27" s="41"/>
      <c r="B27" s="29">
        <v>100710101</v>
      </c>
      <c r="C27" s="27" t="s">
        <v>29</v>
      </c>
      <c r="D27" s="28">
        <v>77894210559</v>
      </c>
      <c r="E27" s="48">
        <v>25</v>
      </c>
      <c r="F27" s="49">
        <v>1000</v>
      </c>
      <c r="G27" s="44">
        <v>274.10000000000002</v>
      </c>
      <c r="H27" s="45">
        <f t="shared" si="0"/>
        <v>274.10000000000002</v>
      </c>
      <c r="I27" s="41"/>
      <c r="J27" s="41"/>
      <c r="K27" s="41"/>
      <c r="L27" s="41"/>
    </row>
    <row r="28" spans="1:12" s="46" customFormat="1" ht="13.95" customHeight="1" x14ac:dyDescent="0.3">
      <c r="A28" s="41"/>
      <c r="B28" s="29">
        <v>100714005</v>
      </c>
      <c r="C28" s="27" t="s">
        <v>30</v>
      </c>
      <c r="D28" s="28">
        <v>77894210562</v>
      </c>
      <c r="E28" s="48">
        <v>25</v>
      </c>
      <c r="F28" s="49">
        <v>100</v>
      </c>
      <c r="G28" s="44">
        <v>164.35</v>
      </c>
      <c r="H28" s="45">
        <f t="shared" si="0"/>
        <v>164.35</v>
      </c>
      <c r="I28" s="41"/>
      <c r="J28" s="41"/>
      <c r="K28" s="41"/>
      <c r="L28" s="41"/>
    </row>
    <row r="29" spans="1:12" s="46" customFormat="1" ht="13.95" customHeight="1" x14ac:dyDescent="0.3">
      <c r="A29" s="41"/>
      <c r="B29" s="29">
        <v>100714007</v>
      </c>
      <c r="C29" s="27" t="s">
        <v>31</v>
      </c>
      <c r="D29" s="28">
        <v>77894210563</v>
      </c>
      <c r="E29" s="48">
        <v>25</v>
      </c>
      <c r="F29" s="49">
        <v>100</v>
      </c>
      <c r="G29" s="44">
        <v>228.75</v>
      </c>
      <c r="H29" s="45">
        <f t="shared" si="0"/>
        <v>228.75</v>
      </c>
      <c r="I29" s="41"/>
      <c r="J29" s="41"/>
      <c r="K29" s="41"/>
      <c r="L29" s="41"/>
    </row>
    <row r="30" spans="1:12" s="46" customFormat="1" ht="13.95" customHeight="1" x14ac:dyDescent="0.3">
      <c r="A30" s="41"/>
      <c r="B30" s="29">
        <v>100714074</v>
      </c>
      <c r="C30" s="27" t="s">
        <v>32</v>
      </c>
      <c r="D30" s="28">
        <v>77894210565</v>
      </c>
      <c r="E30" s="48">
        <v>25</v>
      </c>
      <c r="F30" s="49"/>
      <c r="G30" s="44">
        <v>228.75</v>
      </c>
      <c r="H30" s="45">
        <f t="shared" si="0"/>
        <v>228.75</v>
      </c>
      <c r="I30" s="41"/>
      <c r="J30" s="41"/>
      <c r="K30" s="41"/>
      <c r="L30" s="41"/>
    </row>
    <row r="31" spans="1:12" s="51" customFormat="1" ht="13.95" customHeight="1" x14ac:dyDescent="0.3">
      <c r="A31" s="50"/>
      <c r="B31" s="29">
        <v>100716005</v>
      </c>
      <c r="C31" s="27" t="s">
        <v>33</v>
      </c>
      <c r="D31" s="28">
        <v>77894210566</v>
      </c>
      <c r="E31" s="48">
        <v>25</v>
      </c>
      <c r="F31" s="49"/>
      <c r="G31" s="44">
        <v>123.67</v>
      </c>
      <c r="H31" s="45">
        <f t="shared" si="0"/>
        <v>123.67</v>
      </c>
      <c r="I31" s="50"/>
      <c r="J31" s="50"/>
      <c r="K31" s="50"/>
      <c r="L31" s="50"/>
    </row>
    <row r="32" spans="1:12" s="51" customFormat="1" ht="13.95" customHeight="1" x14ac:dyDescent="0.3">
      <c r="A32" s="50"/>
      <c r="B32" s="29">
        <v>100716007</v>
      </c>
      <c r="C32" s="27" t="s">
        <v>34</v>
      </c>
      <c r="D32" s="28">
        <v>77894210567</v>
      </c>
      <c r="E32" s="48">
        <v>25</v>
      </c>
      <c r="F32" s="49"/>
      <c r="G32" s="44">
        <v>354.88</v>
      </c>
      <c r="H32" s="45">
        <f t="shared" si="0"/>
        <v>354.88</v>
      </c>
      <c r="I32" s="50"/>
      <c r="J32" s="50"/>
      <c r="K32" s="50"/>
      <c r="L32" s="50"/>
    </row>
    <row r="33" spans="1:12" s="51" customFormat="1" ht="13.95" customHeight="1" x14ac:dyDescent="0.3">
      <c r="A33" s="50"/>
      <c r="B33" s="29">
        <v>100725005</v>
      </c>
      <c r="C33" s="27" t="s">
        <v>35</v>
      </c>
      <c r="D33" s="28">
        <v>77894210572</v>
      </c>
      <c r="E33" s="48">
        <v>25</v>
      </c>
      <c r="F33" s="49">
        <v>150</v>
      </c>
      <c r="G33" s="44">
        <v>344.06</v>
      </c>
      <c r="H33" s="45">
        <f t="shared" si="0"/>
        <v>344.06</v>
      </c>
      <c r="I33" s="50"/>
      <c r="J33" s="50"/>
      <c r="K33" s="50"/>
      <c r="L33" s="50"/>
    </row>
    <row r="34" spans="1:12" s="51" customFormat="1" ht="13.95" customHeight="1" x14ac:dyDescent="0.3">
      <c r="A34" s="50"/>
      <c r="B34" s="29">
        <v>100735025</v>
      </c>
      <c r="C34" s="27" t="s">
        <v>36</v>
      </c>
      <c r="D34" s="28">
        <v>77894210590</v>
      </c>
      <c r="E34" s="48">
        <v>5</v>
      </c>
      <c r="F34" s="49">
        <v>35</v>
      </c>
      <c r="G34" s="44">
        <v>2739.61</v>
      </c>
      <c r="H34" s="45">
        <f t="shared" si="0"/>
        <v>2739.61</v>
      </c>
      <c r="I34" s="50"/>
      <c r="J34" s="50"/>
      <c r="K34" s="50"/>
      <c r="L34" s="50"/>
    </row>
    <row r="35" spans="1:12" s="51" customFormat="1" ht="13.95" customHeight="1" x14ac:dyDescent="0.3">
      <c r="A35" s="50"/>
      <c r="B35" s="29">
        <v>100736005</v>
      </c>
      <c r="C35" s="27" t="s">
        <v>37</v>
      </c>
      <c r="D35" s="28">
        <v>77894210603</v>
      </c>
      <c r="E35" s="48">
        <v>25</v>
      </c>
      <c r="F35" s="49"/>
      <c r="G35" s="44">
        <v>93.95</v>
      </c>
      <c r="H35" s="45">
        <f t="shared" si="0"/>
        <v>93.95</v>
      </c>
      <c r="I35" s="50"/>
      <c r="J35" s="50"/>
      <c r="K35" s="50"/>
      <c r="L35" s="50"/>
    </row>
    <row r="36" spans="1:12" s="51" customFormat="1" ht="13.95" customHeight="1" x14ac:dyDescent="0.3">
      <c r="A36" s="50"/>
      <c r="B36" s="29">
        <v>100736007</v>
      </c>
      <c r="C36" s="27" t="s">
        <v>38</v>
      </c>
      <c r="D36" s="28">
        <v>77894210604</v>
      </c>
      <c r="E36" s="48">
        <v>25</v>
      </c>
      <c r="F36" s="49">
        <v>100</v>
      </c>
      <c r="G36" s="44">
        <v>181.03</v>
      </c>
      <c r="H36" s="45">
        <f t="shared" si="0"/>
        <v>181.03</v>
      </c>
      <c r="I36" s="50"/>
      <c r="J36" s="50"/>
      <c r="K36" s="50"/>
      <c r="L36" s="50"/>
    </row>
    <row r="37" spans="1:12" s="51" customFormat="1" ht="13.95" customHeight="1" x14ac:dyDescent="0.3">
      <c r="A37" s="50"/>
      <c r="B37" s="29">
        <v>100736010</v>
      </c>
      <c r="C37" s="27" t="s">
        <v>39</v>
      </c>
      <c r="D37" s="28">
        <v>77894210605</v>
      </c>
      <c r="E37" s="48">
        <v>10</v>
      </c>
      <c r="F37" s="49"/>
      <c r="G37" s="44">
        <v>289.2</v>
      </c>
      <c r="H37" s="45">
        <f t="shared" si="0"/>
        <v>289.2</v>
      </c>
      <c r="I37" s="50"/>
      <c r="J37" s="50"/>
      <c r="K37" s="50"/>
      <c r="L37" s="50"/>
    </row>
    <row r="38" spans="1:12" s="51" customFormat="1" ht="13.95" customHeight="1" x14ac:dyDescent="0.3">
      <c r="A38" s="50"/>
      <c r="B38" s="29">
        <v>100736012</v>
      </c>
      <c r="C38" s="27" t="s">
        <v>40</v>
      </c>
      <c r="D38" s="28">
        <v>77894210606</v>
      </c>
      <c r="E38" s="48">
        <v>10</v>
      </c>
      <c r="F38" s="49">
        <v>500</v>
      </c>
      <c r="G38" s="44">
        <v>484.56</v>
      </c>
      <c r="H38" s="45">
        <f t="shared" si="0"/>
        <v>484.56</v>
      </c>
      <c r="I38" s="50"/>
      <c r="J38" s="50"/>
      <c r="K38" s="50"/>
      <c r="L38" s="50"/>
    </row>
    <row r="39" spans="1:12" s="51" customFormat="1" ht="13.95" customHeight="1" x14ac:dyDescent="0.3">
      <c r="A39" s="50"/>
      <c r="B39" s="29">
        <v>100736015</v>
      </c>
      <c r="C39" s="27" t="s">
        <v>41</v>
      </c>
      <c r="D39" s="28">
        <v>77894210607</v>
      </c>
      <c r="E39" s="48">
        <v>10</v>
      </c>
      <c r="F39" s="49">
        <v>500</v>
      </c>
      <c r="G39" s="44">
        <v>552.9</v>
      </c>
      <c r="H39" s="45">
        <f t="shared" si="0"/>
        <v>552.9</v>
      </c>
      <c r="I39" s="50"/>
      <c r="J39" s="50"/>
      <c r="K39" s="50"/>
      <c r="L39" s="50"/>
    </row>
    <row r="40" spans="1:12" s="51" customFormat="1" ht="13.95" customHeight="1" x14ac:dyDescent="0.3">
      <c r="A40" s="50"/>
      <c r="B40" s="29">
        <v>100736020</v>
      </c>
      <c r="C40" s="27" t="s">
        <v>42</v>
      </c>
      <c r="D40" s="28">
        <v>77894210608</v>
      </c>
      <c r="E40" s="48">
        <v>5</v>
      </c>
      <c r="F40" s="49"/>
      <c r="G40" s="44">
        <v>1100.97</v>
      </c>
      <c r="H40" s="45">
        <f t="shared" si="0"/>
        <v>1100.97</v>
      </c>
      <c r="I40" s="50"/>
      <c r="J40" s="50"/>
      <c r="K40" s="50"/>
      <c r="L40" s="50"/>
    </row>
    <row r="41" spans="1:12" s="51" customFormat="1" ht="13.95" customHeight="1" x14ac:dyDescent="0.3">
      <c r="A41" s="50"/>
      <c r="B41" s="29">
        <v>100738101</v>
      </c>
      <c r="C41" s="27" t="s">
        <v>43</v>
      </c>
      <c r="D41" s="28">
        <v>77894210617</v>
      </c>
      <c r="E41" s="48">
        <v>25</v>
      </c>
      <c r="F41" s="49">
        <v>100</v>
      </c>
      <c r="G41" s="44">
        <v>434.5</v>
      </c>
      <c r="H41" s="45">
        <f t="shared" si="0"/>
        <v>434.5</v>
      </c>
      <c r="I41" s="50"/>
      <c r="J41" s="50"/>
      <c r="K41" s="50"/>
      <c r="L41" s="50"/>
    </row>
    <row r="42" spans="1:12" s="51" customFormat="1" ht="13.95" customHeight="1" x14ac:dyDescent="0.3">
      <c r="A42" s="50"/>
      <c r="B42" s="30">
        <v>100746000</v>
      </c>
      <c r="C42" s="27" t="s">
        <v>44</v>
      </c>
      <c r="D42" s="28">
        <v>77894210625</v>
      </c>
      <c r="E42" s="48">
        <v>25</v>
      </c>
      <c r="F42" s="49"/>
      <c r="G42" s="44">
        <v>137.28</v>
      </c>
      <c r="H42" s="45">
        <f t="shared" si="0"/>
        <v>137.28</v>
      </c>
      <c r="I42" s="50"/>
      <c r="J42" s="50"/>
      <c r="K42" s="50"/>
      <c r="L42" s="50"/>
    </row>
    <row r="43" spans="1:12" s="51" customFormat="1" ht="13.95" customHeight="1" x14ac:dyDescent="0.3">
      <c r="A43" s="50"/>
      <c r="B43" s="31">
        <v>100751010</v>
      </c>
      <c r="C43" s="27" t="s">
        <v>45</v>
      </c>
      <c r="D43" s="28">
        <v>77894210629</v>
      </c>
      <c r="E43" s="48">
        <v>1</v>
      </c>
      <c r="F43" s="49">
        <v>15</v>
      </c>
      <c r="G43" s="44">
        <v>1503.71</v>
      </c>
      <c r="H43" s="45">
        <f t="shared" ref="H43:H60" si="1">$H$9*G43</f>
        <v>1503.71</v>
      </c>
      <c r="I43" s="50"/>
      <c r="J43" s="50"/>
      <c r="K43" s="50"/>
      <c r="L43" s="50"/>
    </row>
    <row r="44" spans="1:12" s="51" customFormat="1" ht="13.95" customHeight="1" x14ac:dyDescent="0.3">
      <c r="A44" s="50"/>
      <c r="B44" s="31">
        <v>100751012</v>
      </c>
      <c r="C44" s="27" t="s">
        <v>46</v>
      </c>
      <c r="D44" s="28">
        <v>77894210630</v>
      </c>
      <c r="E44" s="48">
        <v>1</v>
      </c>
      <c r="F44" s="49">
        <v>10</v>
      </c>
      <c r="G44" s="44">
        <v>1936.02</v>
      </c>
      <c r="H44" s="45">
        <f t="shared" si="1"/>
        <v>1936.02</v>
      </c>
      <c r="I44" s="50"/>
      <c r="J44" s="50"/>
      <c r="K44" s="50"/>
      <c r="L44" s="50"/>
    </row>
    <row r="45" spans="1:12" s="51" customFormat="1" ht="13.95" customHeight="1" x14ac:dyDescent="0.3">
      <c r="A45" s="50"/>
      <c r="B45" s="31">
        <v>100751015</v>
      </c>
      <c r="C45" s="27" t="s">
        <v>47</v>
      </c>
      <c r="D45" s="28">
        <v>77894210631</v>
      </c>
      <c r="E45" s="48">
        <v>5</v>
      </c>
      <c r="F45" s="49"/>
      <c r="G45" s="44">
        <v>2125.2600000000002</v>
      </c>
      <c r="H45" s="45">
        <f t="shared" si="1"/>
        <v>2125.2600000000002</v>
      </c>
      <c r="I45" s="50"/>
      <c r="J45" s="50"/>
      <c r="K45" s="50"/>
      <c r="L45" s="50"/>
    </row>
    <row r="46" spans="1:12" s="51" customFormat="1" ht="13.95" customHeight="1" x14ac:dyDescent="0.3">
      <c r="A46" s="50"/>
      <c r="B46" s="31">
        <v>100751020</v>
      </c>
      <c r="C46" s="27" t="s">
        <v>48</v>
      </c>
      <c r="D46" s="28">
        <v>77894210632</v>
      </c>
      <c r="E46" s="48">
        <v>5</v>
      </c>
      <c r="F46" s="49"/>
      <c r="G46" s="44">
        <v>4744.41</v>
      </c>
      <c r="H46" s="45">
        <f t="shared" si="1"/>
        <v>4744.41</v>
      </c>
      <c r="I46" s="50"/>
      <c r="J46" s="50"/>
      <c r="K46" s="50"/>
      <c r="L46" s="50"/>
    </row>
    <row r="47" spans="1:12" s="51" customFormat="1" ht="13.95" customHeight="1" x14ac:dyDescent="0.3">
      <c r="A47" s="50"/>
      <c r="B47" s="31">
        <v>100751025</v>
      </c>
      <c r="C47" s="27" t="s">
        <v>49</v>
      </c>
      <c r="D47" s="28">
        <v>77894210633</v>
      </c>
      <c r="E47" s="48">
        <v>5</v>
      </c>
      <c r="F47" s="49"/>
      <c r="G47" s="44">
        <v>6306.23</v>
      </c>
      <c r="H47" s="45">
        <f t="shared" si="1"/>
        <v>6306.23</v>
      </c>
      <c r="I47" s="50"/>
      <c r="J47" s="50"/>
      <c r="K47" s="50"/>
      <c r="L47" s="50"/>
    </row>
    <row r="48" spans="1:12" s="51" customFormat="1" ht="13.95" customHeight="1" x14ac:dyDescent="0.3">
      <c r="A48" s="50"/>
      <c r="B48" s="31">
        <v>100751030</v>
      </c>
      <c r="C48" s="27" t="s">
        <v>50</v>
      </c>
      <c r="D48" s="28">
        <v>77894210634</v>
      </c>
      <c r="E48" s="48">
        <v>5</v>
      </c>
      <c r="F48" s="49"/>
      <c r="G48" s="44">
        <v>6365.5</v>
      </c>
      <c r="H48" s="45">
        <f t="shared" si="1"/>
        <v>6365.5</v>
      </c>
      <c r="I48" s="50"/>
      <c r="J48" s="50"/>
      <c r="K48" s="50"/>
      <c r="L48" s="50"/>
    </row>
    <row r="49" spans="1:12" s="51" customFormat="1" ht="13.95" customHeight="1" x14ac:dyDescent="0.3">
      <c r="A49" s="50"/>
      <c r="B49" s="31">
        <v>100751040</v>
      </c>
      <c r="C49" s="27" t="s">
        <v>51</v>
      </c>
      <c r="D49" s="28">
        <v>77894210635</v>
      </c>
      <c r="E49" s="48">
        <v>5</v>
      </c>
      <c r="F49" s="49"/>
      <c r="G49" s="44">
        <v>10911.77</v>
      </c>
      <c r="H49" s="45">
        <f t="shared" si="1"/>
        <v>10911.77</v>
      </c>
      <c r="I49" s="50"/>
      <c r="J49" s="50"/>
      <c r="K49" s="50"/>
      <c r="L49" s="50"/>
    </row>
    <row r="50" spans="1:12" s="51" customFormat="1" ht="13.95" customHeight="1" x14ac:dyDescent="0.3">
      <c r="A50" s="50"/>
      <c r="B50" s="31">
        <v>100751060</v>
      </c>
      <c r="C50" s="27" t="s">
        <v>52</v>
      </c>
      <c r="D50" s="28">
        <v>77894210637</v>
      </c>
      <c r="E50" s="48">
        <v>1</v>
      </c>
      <c r="F50" s="49">
        <v>2</v>
      </c>
      <c r="G50" s="44">
        <v>20120.03</v>
      </c>
      <c r="H50" s="45">
        <f t="shared" si="1"/>
        <v>20120.03</v>
      </c>
      <c r="I50" s="50"/>
      <c r="J50" s="50"/>
      <c r="K50" s="50"/>
      <c r="L50" s="50"/>
    </row>
    <row r="51" spans="1:12" s="51" customFormat="1" ht="13.95" customHeight="1" x14ac:dyDescent="0.3">
      <c r="A51" s="50"/>
      <c r="B51" s="31">
        <v>100754010</v>
      </c>
      <c r="C51" s="27" t="s">
        <v>53</v>
      </c>
      <c r="D51" s="28">
        <v>77894210638</v>
      </c>
      <c r="E51" s="48">
        <v>5</v>
      </c>
      <c r="F51" s="49"/>
      <c r="G51" s="44">
        <v>1023.11</v>
      </c>
      <c r="H51" s="45">
        <f t="shared" si="1"/>
        <v>1023.11</v>
      </c>
      <c r="I51" s="50"/>
      <c r="J51" s="50"/>
      <c r="K51" s="50"/>
      <c r="L51" s="50"/>
    </row>
    <row r="52" spans="1:12" s="51" customFormat="1" ht="13.95" customHeight="1" x14ac:dyDescent="0.3">
      <c r="A52" s="50"/>
      <c r="B52" s="31">
        <v>100754015</v>
      </c>
      <c r="C52" s="27" t="s">
        <v>54</v>
      </c>
      <c r="D52" s="28">
        <v>77894210640</v>
      </c>
      <c r="E52" s="48">
        <v>5</v>
      </c>
      <c r="F52" s="49"/>
      <c r="G52" s="44">
        <v>2087.06</v>
      </c>
      <c r="H52" s="45">
        <f t="shared" si="1"/>
        <v>2087.06</v>
      </c>
      <c r="I52" s="50"/>
      <c r="J52" s="50"/>
      <c r="K52" s="50"/>
      <c r="L52" s="50"/>
    </row>
    <row r="53" spans="1:12" s="51" customFormat="1" ht="13.95" customHeight="1" x14ac:dyDescent="0.3">
      <c r="A53" s="50"/>
      <c r="B53" s="31">
        <v>100754020</v>
      </c>
      <c r="C53" s="27" t="s">
        <v>55</v>
      </c>
      <c r="D53" s="28">
        <v>77894210641</v>
      </c>
      <c r="E53" s="48">
        <v>5</v>
      </c>
      <c r="F53" s="49"/>
      <c r="G53" s="44">
        <v>2923.57</v>
      </c>
      <c r="H53" s="45">
        <f t="shared" si="1"/>
        <v>2923.57</v>
      </c>
      <c r="I53" s="50"/>
      <c r="J53" s="50"/>
      <c r="K53" s="50"/>
      <c r="L53" s="50"/>
    </row>
    <row r="54" spans="1:12" s="51" customFormat="1" ht="13.95" customHeight="1" x14ac:dyDescent="0.3">
      <c r="A54" s="50"/>
      <c r="B54" s="31">
        <v>100754025</v>
      </c>
      <c r="C54" s="27" t="s">
        <v>56</v>
      </c>
      <c r="D54" s="28">
        <v>77894210642</v>
      </c>
      <c r="E54" s="48">
        <v>5</v>
      </c>
      <c r="F54" s="49"/>
      <c r="G54" s="44">
        <v>3771.05</v>
      </c>
      <c r="H54" s="45">
        <f t="shared" si="1"/>
        <v>3771.05</v>
      </c>
      <c r="I54" s="50"/>
      <c r="J54" s="50"/>
      <c r="K54" s="50"/>
      <c r="L54" s="50"/>
    </row>
    <row r="55" spans="1:12" s="51" customFormat="1" ht="13.95" customHeight="1" x14ac:dyDescent="0.3">
      <c r="A55" s="50"/>
      <c r="B55" s="31">
        <v>100754030</v>
      </c>
      <c r="C55" s="27" t="s">
        <v>57</v>
      </c>
      <c r="D55" s="28">
        <v>77894210643</v>
      </c>
      <c r="E55" s="48">
        <v>5</v>
      </c>
      <c r="F55" s="49"/>
      <c r="G55" s="44">
        <v>4562.21</v>
      </c>
      <c r="H55" s="45">
        <f t="shared" si="1"/>
        <v>4562.21</v>
      </c>
      <c r="I55" s="50"/>
      <c r="J55" s="50"/>
      <c r="K55" s="50"/>
      <c r="L55" s="50"/>
    </row>
    <row r="56" spans="1:12" s="51" customFormat="1" ht="13.95" customHeight="1" x14ac:dyDescent="0.3">
      <c r="A56" s="50"/>
      <c r="B56" s="31">
        <v>100754040</v>
      </c>
      <c r="C56" s="27" t="s">
        <v>58</v>
      </c>
      <c r="D56" s="28">
        <v>77894210644</v>
      </c>
      <c r="E56" s="48">
        <v>5</v>
      </c>
      <c r="F56" s="49"/>
      <c r="G56" s="44">
        <v>7504.81</v>
      </c>
      <c r="H56" s="45">
        <f t="shared" si="1"/>
        <v>7504.81</v>
      </c>
      <c r="I56" s="50"/>
      <c r="J56" s="50"/>
      <c r="K56" s="50"/>
      <c r="L56" s="50"/>
    </row>
    <row r="57" spans="1:12" s="51" customFormat="1" ht="13.95" customHeight="1" x14ac:dyDescent="0.3">
      <c r="A57" s="50"/>
      <c r="B57" s="31">
        <v>100754060</v>
      </c>
      <c r="C57" s="27" t="s">
        <v>59</v>
      </c>
      <c r="D57" s="28">
        <v>77894210645</v>
      </c>
      <c r="E57" s="48">
        <v>1</v>
      </c>
      <c r="F57" s="49">
        <v>2</v>
      </c>
      <c r="G57" s="44">
        <v>12327.07</v>
      </c>
      <c r="H57" s="45">
        <f t="shared" si="1"/>
        <v>12327.07</v>
      </c>
      <c r="I57" s="50"/>
      <c r="J57" s="50"/>
      <c r="K57" s="50"/>
      <c r="L57" s="50"/>
    </row>
    <row r="58" spans="1:12" s="51" customFormat="1" ht="13.95" customHeight="1" x14ac:dyDescent="0.3">
      <c r="A58" s="50"/>
      <c r="B58" s="29">
        <v>100797025</v>
      </c>
      <c r="C58" s="27" t="s">
        <v>60</v>
      </c>
      <c r="D58" s="28">
        <v>77894210663</v>
      </c>
      <c r="E58" s="48">
        <v>5</v>
      </c>
      <c r="F58" s="49"/>
      <c r="G58" s="44">
        <v>3868.52</v>
      </c>
      <c r="H58" s="45">
        <f t="shared" si="1"/>
        <v>3868.52</v>
      </c>
      <c r="I58" s="50"/>
      <c r="J58" s="50"/>
      <c r="K58" s="50"/>
      <c r="L58" s="50"/>
    </row>
    <row r="59" spans="1:12" s="51" customFormat="1" ht="13.95" customHeight="1" x14ac:dyDescent="0.3">
      <c r="A59" s="50"/>
      <c r="B59" s="29">
        <v>100797030</v>
      </c>
      <c r="C59" s="27" t="s">
        <v>61</v>
      </c>
      <c r="D59" s="28">
        <v>77894210664</v>
      </c>
      <c r="E59" s="48">
        <v>5</v>
      </c>
      <c r="F59" s="49"/>
      <c r="G59" s="44">
        <v>9348.92</v>
      </c>
      <c r="H59" s="45">
        <f t="shared" si="1"/>
        <v>9348.92</v>
      </c>
      <c r="I59" s="50"/>
      <c r="J59" s="50"/>
      <c r="K59" s="50"/>
      <c r="L59" s="50"/>
    </row>
    <row r="60" spans="1:12" s="51" customFormat="1" ht="13.95" customHeight="1" thickBot="1" x14ac:dyDescent="0.35">
      <c r="A60" s="50"/>
      <c r="B60" s="32">
        <v>100798005</v>
      </c>
      <c r="C60" s="33" t="s">
        <v>62</v>
      </c>
      <c r="D60" s="34">
        <v>77894210665</v>
      </c>
      <c r="E60" s="52">
        <v>25</v>
      </c>
      <c r="F60" s="53"/>
      <c r="G60" s="54">
        <v>392.8</v>
      </c>
      <c r="H60" s="55">
        <f t="shared" si="1"/>
        <v>392.8</v>
      </c>
      <c r="I60" s="50"/>
      <c r="J60" s="50"/>
      <c r="K60" s="50"/>
      <c r="L60" s="50"/>
    </row>
    <row r="61" spans="1:12" s="51" customFormat="1" ht="13.95" customHeight="1" x14ac:dyDescent="0.3">
      <c r="A61" s="50"/>
      <c r="B61" s="41"/>
      <c r="C61" s="50"/>
      <c r="D61" s="50"/>
      <c r="E61" s="50"/>
      <c r="F61" s="50"/>
      <c r="G61" s="50"/>
      <c r="H61" s="50"/>
      <c r="I61" s="50"/>
      <c r="J61" s="50"/>
      <c r="K61" s="50"/>
      <c r="L61" s="50"/>
    </row>
    <row r="62" spans="1:12" s="51" customFormat="1" ht="13.95" customHeight="1" x14ac:dyDescent="0.3">
      <c r="A62" s="50"/>
      <c r="B62" s="41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s="51" customFormat="1" ht="13.95" customHeight="1" x14ac:dyDescent="0.3">
      <c r="A63" s="50"/>
      <c r="B63" s="41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s="51" customFormat="1" ht="13.95" customHeight="1" x14ac:dyDescent="0.3">
      <c r="A64" s="50"/>
      <c r="B64" s="41"/>
      <c r="C64" s="50"/>
      <c r="D64" s="50"/>
      <c r="E64" s="50"/>
      <c r="F64" s="50"/>
      <c r="G64" s="50"/>
      <c r="H64" s="50"/>
      <c r="I64" s="50"/>
      <c r="J64" s="50"/>
      <c r="K64" s="50"/>
      <c r="L64" s="50"/>
    </row>
    <row r="65" spans="1:12" s="51" customFormat="1" ht="13.95" customHeight="1" x14ac:dyDescent="0.3">
      <c r="A65" s="50"/>
      <c r="B65" s="41"/>
      <c r="C65" s="50"/>
      <c r="D65" s="50"/>
      <c r="E65" s="50"/>
      <c r="F65" s="50"/>
      <c r="G65" s="50"/>
      <c r="H65" s="50"/>
      <c r="I65" s="50"/>
      <c r="J65" s="50"/>
      <c r="K65" s="50"/>
      <c r="L65" s="50"/>
    </row>
    <row r="66" spans="1:12" s="51" customFormat="1" ht="13.95" customHeight="1" x14ac:dyDescent="0.3">
      <c r="A66" s="50"/>
      <c r="B66" s="41"/>
      <c r="C66" s="50"/>
      <c r="D66" s="50"/>
      <c r="E66" s="50"/>
      <c r="F66" s="50"/>
      <c r="G66" s="50"/>
      <c r="H66" s="50"/>
      <c r="I66" s="50"/>
      <c r="J66" s="50"/>
      <c r="K66" s="50"/>
      <c r="L66" s="50"/>
    </row>
    <row r="67" spans="1:12" s="51" customFormat="1" ht="13.95" customHeight="1" x14ac:dyDescent="0.3">
      <c r="A67" s="50"/>
      <c r="B67" s="41"/>
      <c r="C67" s="50"/>
      <c r="D67" s="50"/>
      <c r="E67" s="50"/>
      <c r="F67" s="50"/>
      <c r="G67" s="50"/>
      <c r="H67" s="50"/>
      <c r="I67" s="50"/>
      <c r="J67" s="50"/>
      <c r="K67" s="50"/>
      <c r="L67" s="50"/>
    </row>
    <row r="68" spans="1:12" s="51" customFormat="1" ht="13.95" customHeight="1" x14ac:dyDescent="0.3">
      <c r="A68" s="50"/>
      <c r="B68" s="41"/>
      <c r="C68" s="50"/>
      <c r="D68" s="50"/>
      <c r="E68" s="50"/>
      <c r="F68" s="50"/>
      <c r="G68" s="50"/>
      <c r="H68" s="50"/>
      <c r="I68" s="50"/>
      <c r="J68" s="50"/>
      <c r="K68" s="50"/>
      <c r="L68" s="50"/>
    </row>
    <row r="69" spans="1:12" s="51" customFormat="1" ht="13.95" customHeight="1" x14ac:dyDescent="0.3">
      <c r="A69" s="50"/>
      <c r="B69" s="41"/>
      <c r="C69" s="50"/>
      <c r="D69" s="50"/>
      <c r="E69" s="50"/>
      <c r="F69" s="50"/>
      <c r="G69" s="50"/>
      <c r="H69" s="50"/>
      <c r="I69" s="50"/>
      <c r="J69" s="50"/>
      <c r="K69" s="50"/>
      <c r="L69" s="50"/>
    </row>
    <row r="70" spans="1:12" s="51" customFormat="1" ht="13.95" customHeight="1" x14ac:dyDescent="0.3">
      <c r="A70" s="50"/>
      <c r="B70" s="41"/>
      <c r="C70" s="50"/>
      <c r="D70" s="50"/>
      <c r="E70" s="50"/>
      <c r="F70" s="50"/>
      <c r="G70" s="50"/>
      <c r="H70" s="50"/>
      <c r="I70" s="50"/>
      <c r="J70" s="50"/>
      <c r="K70" s="50"/>
      <c r="L70" s="50"/>
    </row>
    <row r="71" spans="1:12" s="51" customFormat="1" ht="13.95" customHeight="1" x14ac:dyDescent="0.3">
      <c r="A71" s="50"/>
      <c r="B71" s="41"/>
      <c r="C71" s="50"/>
      <c r="D71" s="50"/>
      <c r="E71" s="50"/>
      <c r="F71" s="50"/>
      <c r="G71" s="50"/>
      <c r="H71" s="50"/>
      <c r="I71" s="50"/>
      <c r="J71" s="50"/>
      <c r="K71" s="50"/>
      <c r="L71" s="50"/>
    </row>
    <row r="72" spans="1:12" s="51" customFormat="1" ht="13.95" customHeight="1" x14ac:dyDescent="0.3">
      <c r="A72" s="50"/>
      <c r="B72" s="41"/>
      <c r="C72" s="50"/>
      <c r="D72" s="50"/>
      <c r="E72" s="50"/>
      <c r="F72" s="50"/>
      <c r="G72" s="50"/>
      <c r="H72" s="50"/>
      <c r="I72" s="50"/>
      <c r="J72" s="50"/>
      <c r="K72" s="50"/>
      <c r="L72" s="50"/>
    </row>
    <row r="73" spans="1:12" s="51" customFormat="1" ht="13.95" customHeight="1" x14ac:dyDescent="0.3">
      <c r="A73" s="50"/>
      <c r="B73" s="41"/>
      <c r="C73" s="50"/>
      <c r="D73" s="50"/>
      <c r="E73" s="50"/>
      <c r="F73" s="50"/>
      <c r="G73" s="50"/>
      <c r="H73" s="50"/>
      <c r="I73" s="50"/>
      <c r="J73" s="50"/>
      <c r="K73" s="50"/>
      <c r="L73" s="50"/>
    </row>
    <row r="74" spans="1:12" s="51" customFormat="1" ht="13.95" customHeight="1" x14ac:dyDescent="0.3">
      <c r="A74" s="50"/>
      <c r="B74" s="41"/>
      <c r="C74" s="50"/>
      <c r="D74" s="50"/>
      <c r="E74" s="50"/>
      <c r="F74" s="50"/>
      <c r="G74" s="50"/>
      <c r="H74" s="50"/>
      <c r="I74" s="50"/>
      <c r="J74" s="50"/>
      <c r="K74" s="50"/>
      <c r="L74" s="50"/>
    </row>
    <row r="75" spans="1:12" s="51" customFormat="1" ht="13.95" customHeight="1" x14ac:dyDescent="0.3">
      <c r="A75" s="50"/>
      <c r="B75" s="41"/>
      <c r="C75" s="50"/>
      <c r="D75" s="50"/>
      <c r="E75" s="50"/>
      <c r="F75" s="50"/>
      <c r="G75" s="50"/>
      <c r="H75" s="50"/>
      <c r="I75" s="50"/>
      <c r="J75" s="50"/>
      <c r="K75" s="50"/>
      <c r="L75" s="50"/>
    </row>
    <row r="76" spans="1:12" s="51" customFormat="1" ht="13.95" customHeight="1" x14ac:dyDescent="0.3">
      <c r="A76" s="50"/>
      <c r="B76" s="41"/>
      <c r="C76" s="50"/>
      <c r="D76" s="50"/>
      <c r="E76" s="50"/>
      <c r="F76" s="50"/>
      <c r="G76" s="50"/>
      <c r="H76" s="50"/>
      <c r="I76" s="50"/>
      <c r="J76" s="50"/>
      <c r="K76" s="50"/>
      <c r="L76" s="50"/>
    </row>
    <row r="77" spans="1:12" s="51" customFormat="1" ht="13.95" customHeight="1" x14ac:dyDescent="0.3">
      <c r="A77" s="50"/>
      <c r="B77" s="41"/>
      <c r="C77" s="50"/>
      <c r="D77" s="50"/>
      <c r="E77" s="50"/>
      <c r="F77" s="50"/>
      <c r="G77" s="50"/>
      <c r="H77" s="50"/>
      <c r="I77" s="50"/>
      <c r="J77" s="50"/>
      <c r="K77" s="50"/>
      <c r="L77" s="50"/>
    </row>
    <row r="78" spans="1:12" s="51" customFormat="1" ht="13.95" customHeight="1" x14ac:dyDescent="0.3">
      <c r="A78" s="50"/>
      <c r="B78" s="41"/>
      <c r="C78" s="50"/>
      <c r="D78" s="50"/>
      <c r="E78" s="50"/>
      <c r="F78" s="50"/>
      <c r="G78" s="50"/>
      <c r="H78" s="50"/>
      <c r="I78" s="50"/>
      <c r="J78" s="50"/>
      <c r="K78" s="50"/>
      <c r="L78" s="50"/>
    </row>
    <row r="79" spans="1:12" s="51" customFormat="1" ht="13.95" customHeight="1" x14ac:dyDescent="0.3">
      <c r="A79" s="50"/>
      <c r="B79" s="41"/>
      <c r="C79" s="50"/>
      <c r="D79" s="50"/>
      <c r="E79" s="50"/>
      <c r="F79" s="50"/>
      <c r="G79" s="50"/>
      <c r="H79" s="50"/>
      <c r="I79" s="50"/>
      <c r="J79" s="50"/>
      <c r="K79" s="50"/>
      <c r="L79" s="50"/>
    </row>
    <row r="80" spans="1:12" s="51" customFormat="1" ht="13.95" customHeight="1" x14ac:dyDescent="0.3">
      <c r="A80" s="50"/>
      <c r="B80" s="41"/>
      <c r="C80" s="50"/>
      <c r="D80" s="50"/>
      <c r="E80" s="50"/>
      <c r="F80" s="50"/>
      <c r="G80" s="50"/>
      <c r="H80" s="50"/>
      <c r="I80" s="50"/>
      <c r="J80" s="50"/>
      <c r="K80" s="50"/>
      <c r="L80" s="50"/>
    </row>
    <row r="81" spans="1:12" s="51" customFormat="1" ht="13.95" customHeight="1" x14ac:dyDescent="0.3">
      <c r="A81" s="50"/>
      <c r="B81" s="41"/>
      <c r="C81" s="50"/>
      <c r="D81" s="50"/>
      <c r="E81" s="50"/>
      <c r="F81" s="50"/>
      <c r="G81" s="50"/>
      <c r="H81" s="50"/>
      <c r="I81" s="50"/>
      <c r="J81" s="50"/>
      <c r="K81" s="50"/>
      <c r="L81" s="50"/>
    </row>
    <row r="82" spans="1:12" s="51" customFormat="1" ht="13.95" customHeight="1" x14ac:dyDescent="0.3">
      <c r="A82" s="50"/>
      <c r="B82" s="41"/>
      <c r="C82" s="50"/>
      <c r="D82" s="50"/>
      <c r="E82" s="50"/>
      <c r="F82" s="50"/>
      <c r="G82" s="50"/>
      <c r="H82" s="50"/>
      <c r="I82" s="50"/>
      <c r="J82" s="50"/>
      <c r="K82" s="50"/>
      <c r="L82" s="50"/>
    </row>
    <row r="83" spans="1:12" s="51" customFormat="1" ht="13.95" customHeight="1" x14ac:dyDescent="0.3">
      <c r="A83" s="50"/>
      <c r="B83" s="41"/>
      <c r="C83" s="50"/>
      <c r="D83" s="50"/>
      <c r="E83" s="50"/>
      <c r="F83" s="50"/>
      <c r="G83" s="50"/>
      <c r="H83" s="50"/>
      <c r="I83" s="50"/>
      <c r="J83" s="50"/>
      <c r="K83" s="50"/>
      <c r="L83" s="50"/>
    </row>
    <row r="84" spans="1:12" s="51" customFormat="1" ht="13.95" customHeight="1" x14ac:dyDescent="0.3">
      <c r="A84" s="50"/>
      <c r="B84" s="41"/>
      <c r="C84" s="50"/>
      <c r="D84" s="50"/>
      <c r="E84" s="50"/>
      <c r="F84" s="50"/>
      <c r="G84" s="50"/>
      <c r="H84" s="50"/>
      <c r="I84" s="50"/>
      <c r="J84" s="50"/>
      <c r="K84" s="50"/>
      <c r="L84" s="50"/>
    </row>
    <row r="85" spans="1:12" s="51" customFormat="1" ht="13.95" customHeight="1" x14ac:dyDescent="0.3">
      <c r="A85" s="50"/>
      <c r="B85" s="41"/>
      <c r="C85" s="50"/>
      <c r="D85" s="50"/>
      <c r="E85" s="50"/>
      <c r="F85" s="50"/>
      <c r="G85" s="50"/>
      <c r="H85" s="50"/>
      <c r="I85" s="50"/>
      <c r="J85" s="50"/>
      <c r="K85" s="50"/>
      <c r="L85" s="50"/>
    </row>
    <row r="86" spans="1:12" s="51" customFormat="1" ht="13.95" customHeight="1" x14ac:dyDescent="0.3">
      <c r="A86" s="50"/>
      <c r="B86" s="41"/>
      <c r="C86" s="50"/>
      <c r="D86" s="50"/>
      <c r="E86" s="50"/>
      <c r="F86" s="50"/>
      <c r="G86" s="50"/>
      <c r="H86" s="50"/>
      <c r="I86" s="50"/>
      <c r="J86" s="50"/>
      <c r="K86" s="50"/>
      <c r="L86" s="50"/>
    </row>
    <row r="87" spans="1:12" s="51" customFormat="1" ht="13.95" customHeight="1" x14ac:dyDescent="0.3">
      <c r="A87" s="50"/>
      <c r="B87" s="41"/>
      <c r="C87" s="50"/>
      <c r="D87" s="50"/>
      <c r="E87" s="50"/>
      <c r="F87" s="50"/>
      <c r="G87" s="50"/>
      <c r="H87" s="50"/>
      <c r="I87" s="50"/>
      <c r="J87" s="50"/>
      <c r="K87" s="50"/>
      <c r="L87" s="50"/>
    </row>
    <row r="88" spans="1:12" s="51" customFormat="1" ht="13.95" customHeight="1" x14ac:dyDescent="0.3">
      <c r="A88" s="50"/>
      <c r="B88" s="41"/>
      <c r="C88" s="50"/>
      <c r="D88" s="50"/>
      <c r="E88" s="50"/>
      <c r="F88" s="50"/>
      <c r="G88" s="50"/>
      <c r="H88" s="50"/>
      <c r="I88" s="50"/>
      <c r="J88" s="50"/>
      <c r="K88" s="50"/>
      <c r="L88" s="50"/>
    </row>
    <row r="89" spans="1:12" s="51" customFormat="1" ht="13.95" customHeight="1" x14ac:dyDescent="0.3">
      <c r="A89" s="50"/>
      <c r="B89" s="41"/>
      <c r="C89" s="50"/>
      <c r="D89" s="50"/>
      <c r="E89" s="50"/>
      <c r="F89" s="50"/>
      <c r="G89" s="50"/>
      <c r="H89" s="50"/>
      <c r="I89" s="50"/>
      <c r="J89" s="50"/>
      <c r="K89" s="50"/>
      <c r="L89" s="50"/>
    </row>
    <row r="90" spans="1:12" s="51" customFormat="1" ht="13.95" customHeight="1" x14ac:dyDescent="0.3">
      <c r="A90" s="50"/>
      <c r="B90" s="41"/>
      <c r="C90" s="50"/>
      <c r="D90" s="50"/>
      <c r="E90" s="50"/>
      <c r="F90" s="50"/>
      <c r="G90" s="50"/>
      <c r="H90" s="50"/>
      <c r="I90" s="50"/>
      <c r="J90" s="50"/>
      <c r="K90" s="50"/>
      <c r="L90" s="50"/>
    </row>
    <row r="91" spans="1:12" s="51" customFormat="1" ht="13.95" customHeight="1" x14ac:dyDescent="0.3">
      <c r="A91" s="50"/>
      <c r="B91" s="41"/>
      <c r="C91" s="50"/>
      <c r="D91" s="50"/>
      <c r="E91" s="50"/>
      <c r="F91" s="50"/>
      <c r="G91" s="50"/>
      <c r="H91" s="50"/>
      <c r="I91" s="50"/>
      <c r="J91" s="50"/>
      <c r="K91" s="50"/>
      <c r="L91" s="50"/>
    </row>
    <row r="92" spans="1:12" s="51" customFormat="1" ht="13.95" customHeight="1" x14ac:dyDescent="0.3">
      <c r="A92" s="50"/>
      <c r="B92" s="41"/>
      <c r="C92" s="50"/>
      <c r="D92" s="50"/>
      <c r="E92" s="50"/>
      <c r="F92" s="50"/>
      <c r="G92" s="50"/>
      <c r="H92" s="50"/>
      <c r="I92" s="50"/>
      <c r="J92" s="50"/>
      <c r="K92" s="50"/>
      <c r="L92" s="50"/>
    </row>
    <row r="93" spans="1:12" s="51" customFormat="1" ht="13.95" customHeight="1" x14ac:dyDescent="0.3">
      <c r="A93" s="50"/>
      <c r="B93" s="41"/>
      <c r="C93" s="50"/>
      <c r="D93" s="50"/>
      <c r="E93" s="50"/>
      <c r="F93" s="50"/>
      <c r="G93" s="50"/>
      <c r="H93" s="50"/>
      <c r="I93" s="50"/>
      <c r="J93" s="50"/>
      <c r="K93" s="50"/>
      <c r="L93" s="50"/>
    </row>
    <row r="94" spans="1:12" s="51" customFormat="1" ht="13.95" customHeight="1" x14ac:dyDescent="0.3">
      <c r="A94" s="50"/>
      <c r="B94" s="41"/>
      <c r="C94" s="50"/>
      <c r="D94" s="50"/>
      <c r="E94" s="50"/>
      <c r="F94" s="50"/>
      <c r="G94" s="50"/>
      <c r="H94" s="50"/>
      <c r="I94" s="50"/>
      <c r="J94" s="50"/>
      <c r="K94" s="50"/>
      <c r="L94" s="50"/>
    </row>
    <row r="95" spans="1:12" s="51" customFormat="1" ht="13.95" customHeight="1" x14ac:dyDescent="0.3">
      <c r="A95" s="50"/>
      <c r="B95" s="41"/>
      <c r="C95" s="50"/>
      <c r="D95" s="50"/>
      <c r="E95" s="50"/>
      <c r="F95" s="50"/>
      <c r="G95" s="50"/>
      <c r="H95" s="50"/>
      <c r="I95" s="50"/>
      <c r="J95" s="50"/>
      <c r="K95" s="50"/>
      <c r="L95" s="50"/>
    </row>
    <row r="96" spans="1:12" s="51" customFormat="1" ht="13.95" customHeight="1" x14ac:dyDescent="0.3">
      <c r="A96" s="50"/>
      <c r="B96" s="41"/>
      <c r="C96" s="50"/>
      <c r="D96" s="50"/>
      <c r="E96" s="50"/>
      <c r="F96" s="50"/>
      <c r="G96" s="50"/>
      <c r="H96" s="50"/>
      <c r="I96" s="50"/>
      <c r="J96" s="50"/>
      <c r="K96" s="50"/>
      <c r="L96" s="50"/>
    </row>
    <row r="97" spans="1:12" s="51" customFormat="1" ht="13.95" customHeight="1" x14ac:dyDescent="0.3">
      <c r="A97" s="50"/>
      <c r="B97" s="41"/>
      <c r="C97" s="50"/>
      <c r="D97" s="50"/>
      <c r="E97" s="50"/>
      <c r="F97" s="50"/>
      <c r="G97" s="50"/>
      <c r="H97" s="50"/>
      <c r="I97" s="50"/>
      <c r="J97" s="50"/>
      <c r="K97" s="50"/>
      <c r="L97" s="50"/>
    </row>
    <row r="98" spans="1:12" s="51" customFormat="1" ht="13.95" customHeight="1" x14ac:dyDescent="0.3">
      <c r="A98" s="50"/>
      <c r="B98" s="41"/>
      <c r="C98" s="50"/>
      <c r="D98" s="50"/>
      <c r="E98" s="50"/>
      <c r="F98" s="50"/>
      <c r="G98" s="50"/>
      <c r="H98" s="50"/>
      <c r="I98" s="50"/>
      <c r="J98" s="50"/>
      <c r="K98" s="50"/>
      <c r="L98" s="50"/>
    </row>
    <row r="99" spans="1:12" s="51" customFormat="1" ht="13.95" customHeight="1" x14ac:dyDescent="0.3">
      <c r="A99" s="50"/>
      <c r="B99" s="41"/>
      <c r="C99" s="50"/>
      <c r="D99" s="50"/>
      <c r="E99" s="50"/>
      <c r="F99" s="50"/>
      <c r="G99" s="50"/>
      <c r="H99" s="50"/>
      <c r="I99" s="50"/>
      <c r="J99" s="50"/>
      <c r="K99" s="50"/>
      <c r="L99" s="50"/>
    </row>
    <row r="100" spans="1:12" s="51" customFormat="1" ht="13.95" customHeight="1" x14ac:dyDescent="0.3">
      <c r="A100" s="50"/>
      <c r="B100" s="41"/>
      <c r="C100" s="50"/>
      <c r="D100" s="50"/>
      <c r="E100" s="50"/>
      <c r="F100" s="50"/>
      <c r="G100" s="50"/>
      <c r="H100" s="50"/>
      <c r="I100" s="50"/>
      <c r="J100" s="50"/>
      <c r="K100" s="50"/>
      <c r="L100" s="50"/>
    </row>
    <row r="101" spans="1:12" s="51" customFormat="1" ht="13.95" customHeight="1" x14ac:dyDescent="0.3">
      <c r="A101" s="50"/>
      <c r="B101" s="41"/>
      <c r="C101" s="50"/>
      <c r="D101" s="50"/>
      <c r="E101" s="50"/>
      <c r="F101" s="50"/>
      <c r="G101" s="50"/>
      <c r="H101" s="50"/>
      <c r="I101" s="50"/>
      <c r="J101" s="50"/>
      <c r="K101" s="50"/>
      <c r="L101" s="50"/>
    </row>
    <row r="102" spans="1:12" s="51" customFormat="1" ht="13.95" customHeight="1" x14ac:dyDescent="0.3">
      <c r="A102" s="50"/>
      <c r="B102" s="41"/>
      <c r="C102" s="50"/>
      <c r="D102" s="50"/>
      <c r="E102" s="50"/>
      <c r="F102" s="50"/>
      <c r="G102" s="50"/>
      <c r="H102" s="50"/>
      <c r="I102" s="50"/>
      <c r="J102" s="50"/>
      <c r="K102" s="50"/>
      <c r="L102" s="50"/>
    </row>
    <row r="103" spans="1:12" s="51" customFormat="1" ht="13.95" customHeight="1" x14ac:dyDescent="0.3">
      <c r="A103" s="50"/>
      <c r="B103" s="41"/>
      <c r="C103" s="50"/>
      <c r="D103" s="50"/>
      <c r="E103" s="50"/>
      <c r="F103" s="50"/>
      <c r="G103" s="50"/>
      <c r="H103" s="50"/>
      <c r="I103" s="50"/>
      <c r="J103" s="50"/>
      <c r="K103" s="50"/>
      <c r="L103" s="50"/>
    </row>
    <row r="104" spans="1:12" s="51" customFormat="1" ht="13.95" customHeight="1" x14ac:dyDescent="0.3">
      <c r="A104" s="50"/>
      <c r="B104" s="41"/>
      <c r="C104" s="50"/>
      <c r="D104" s="50"/>
      <c r="E104" s="50"/>
      <c r="F104" s="50"/>
      <c r="G104" s="50"/>
      <c r="H104" s="50"/>
      <c r="I104" s="50"/>
      <c r="J104" s="50"/>
      <c r="K104" s="50"/>
      <c r="L104" s="50"/>
    </row>
    <row r="105" spans="1:12" s="51" customFormat="1" ht="13.95" customHeight="1" x14ac:dyDescent="0.3">
      <c r="A105" s="50"/>
      <c r="B105" s="41"/>
      <c r="C105" s="50"/>
      <c r="D105" s="50"/>
      <c r="E105" s="50"/>
      <c r="F105" s="50"/>
      <c r="G105" s="50"/>
      <c r="H105" s="50"/>
      <c r="I105" s="50"/>
      <c r="J105" s="50"/>
      <c r="K105" s="50"/>
      <c r="L105" s="50"/>
    </row>
    <row r="106" spans="1:12" s="51" customFormat="1" ht="13.95" customHeight="1" x14ac:dyDescent="0.3">
      <c r="A106" s="50"/>
      <c r="B106" s="41"/>
      <c r="C106" s="50"/>
      <c r="D106" s="50"/>
      <c r="E106" s="50"/>
      <c r="F106" s="50"/>
      <c r="G106" s="50"/>
      <c r="H106" s="50"/>
      <c r="I106" s="50"/>
      <c r="J106" s="50"/>
      <c r="K106" s="50"/>
      <c r="L106" s="50"/>
    </row>
    <row r="107" spans="1:12" s="51" customFormat="1" ht="13.95" customHeight="1" x14ac:dyDescent="0.3">
      <c r="A107" s="50"/>
      <c r="B107" s="41"/>
      <c r="C107" s="50"/>
      <c r="D107" s="50"/>
      <c r="E107" s="50"/>
      <c r="F107" s="50"/>
      <c r="G107" s="50"/>
      <c r="H107" s="50"/>
      <c r="I107" s="50"/>
      <c r="J107" s="50"/>
      <c r="K107" s="50"/>
      <c r="L107" s="50"/>
    </row>
    <row r="108" spans="1:12" s="51" customFormat="1" ht="13.95" customHeight="1" x14ac:dyDescent="0.3">
      <c r="A108" s="50"/>
      <c r="B108" s="41"/>
      <c r="C108" s="50"/>
      <c r="D108" s="50"/>
      <c r="E108" s="50"/>
      <c r="F108" s="50"/>
      <c r="G108" s="50"/>
      <c r="H108" s="50"/>
      <c r="I108" s="50"/>
      <c r="J108" s="50"/>
      <c r="K108" s="50"/>
      <c r="L108" s="50"/>
    </row>
    <row r="109" spans="1:12" s="51" customFormat="1" ht="13.95" customHeight="1" x14ac:dyDescent="0.3">
      <c r="A109" s="50"/>
      <c r="B109" s="41"/>
      <c r="C109" s="50"/>
      <c r="D109" s="50"/>
      <c r="E109" s="50"/>
      <c r="F109" s="50"/>
      <c r="G109" s="50"/>
      <c r="H109" s="50"/>
      <c r="I109" s="50"/>
      <c r="J109" s="50"/>
      <c r="K109" s="50"/>
      <c r="L109" s="50"/>
    </row>
    <row r="110" spans="1:12" s="51" customFormat="1" ht="13.95" customHeight="1" x14ac:dyDescent="0.3">
      <c r="A110" s="50"/>
      <c r="B110" s="41"/>
      <c r="C110" s="50"/>
      <c r="D110" s="50"/>
      <c r="E110" s="50"/>
      <c r="F110" s="50"/>
      <c r="G110" s="50"/>
      <c r="H110" s="50"/>
      <c r="I110" s="50"/>
      <c r="J110" s="50"/>
      <c r="K110" s="50"/>
      <c r="L110" s="50"/>
    </row>
    <row r="111" spans="1:12" s="51" customFormat="1" ht="13.95" customHeight="1" x14ac:dyDescent="0.3">
      <c r="A111" s="50"/>
      <c r="B111" s="41"/>
      <c r="C111" s="50"/>
      <c r="D111" s="50"/>
      <c r="E111" s="50"/>
      <c r="F111" s="50"/>
      <c r="G111" s="50"/>
      <c r="H111" s="50"/>
      <c r="I111" s="50"/>
      <c r="J111" s="50"/>
      <c r="K111" s="50"/>
      <c r="L111" s="50"/>
    </row>
    <row r="112" spans="1:12" s="51" customFormat="1" ht="13.95" customHeight="1" x14ac:dyDescent="0.3">
      <c r="A112" s="50"/>
      <c r="B112" s="41"/>
      <c r="C112" s="50"/>
      <c r="D112" s="50"/>
      <c r="E112" s="50"/>
      <c r="F112" s="50"/>
      <c r="G112" s="50"/>
      <c r="H112" s="50"/>
      <c r="I112" s="50"/>
      <c r="J112" s="50"/>
      <c r="K112" s="50"/>
      <c r="L112" s="50"/>
    </row>
    <row r="113" spans="1:12" s="51" customFormat="1" ht="13.95" customHeight="1" x14ac:dyDescent="0.3">
      <c r="A113" s="50"/>
      <c r="B113" s="41"/>
      <c r="C113" s="50"/>
      <c r="D113" s="50"/>
      <c r="E113" s="50"/>
      <c r="F113" s="50"/>
      <c r="G113" s="50"/>
      <c r="H113" s="50"/>
      <c r="I113" s="50"/>
      <c r="J113" s="50"/>
      <c r="K113" s="50"/>
      <c r="L113" s="50"/>
    </row>
    <row r="114" spans="1:12" s="51" customFormat="1" ht="13.95" customHeight="1" x14ac:dyDescent="0.3">
      <c r="A114" s="50"/>
      <c r="B114" s="41"/>
      <c r="C114" s="50"/>
      <c r="D114" s="50"/>
      <c r="E114" s="50"/>
      <c r="F114" s="50"/>
      <c r="G114" s="50"/>
      <c r="H114" s="50"/>
      <c r="I114" s="50"/>
      <c r="J114" s="50"/>
      <c r="K114" s="50"/>
      <c r="L114" s="50"/>
    </row>
    <row r="115" spans="1:12" s="51" customFormat="1" ht="13.95" customHeight="1" x14ac:dyDescent="0.3">
      <c r="A115" s="50"/>
      <c r="B115" s="41"/>
      <c r="C115" s="50"/>
      <c r="D115" s="50"/>
      <c r="E115" s="50"/>
      <c r="F115" s="50"/>
      <c r="G115" s="50"/>
      <c r="H115" s="50"/>
      <c r="I115" s="50"/>
      <c r="J115" s="50"/>
      <c r="K115" s="50"/>
      <c r="L115" s="50"/>
    </row>
    <row r="116" spans="1:12" s="51" customFormat="1" ht="13.95" customHeight="1" x14ac:dyDescent="0.3">
      <c r="A116" s="50"/>
      <c r="B116" s="41"/>
      <c r="C116" s="50"/>
      <c r="D116" s="50"/>
      <c r="E116" s="50"/>
      <c r="F116" s="50"/>
      <c r="G116" s="50"/>
      <c r="H116" s="50"/>
      <c r="I116" s="50"/>
      <c r="J116" s="50"/>
      <c r="K116" s="50"/>
      <c r="L116" s="50"/>
    </row>
    <row r="117" spans="1:12" s="51" customFormat="1" ht="13.95" customHeight="1" x14ac:dyDescent="0.3">
      <c r="A117" s="50"/>
      <c r="B117" s="41"/>
      <c r="C117" s="50"/>
      <c r="D117" s="50"/>
      <c r="E117" s="50"/>
      <c r="F117" s="50"/>
      <c r="G117" s="50"/>
      <c r="H117" s="50"/>
      <c r="I117" s="50"/>
      <c r="J117" s="50"/>
      <c r="K117" s="50"/>
      <c r="L117" s="50"/>
    </row>
    <row r="118" spans="1:12" s="51" customFormat="1" ht="13.95" customHeight="1" x14ac:dyDescent="0.3">
      <c r="A118" s="50"/>
      <c r="B118" s="41"/>
      <c r="C118" s="50"/>
      <c r="D118" s="50"/>
      <c r="E118" s="50"/>
      <c r="F118" s="50"/>
      <c r="G118" s="50"/>
      <c r="H118" s="50"/>
      <c r="I118" s="50"/>
      <c r="J118" s="50"/>
      <c r="K118" s="50"/>
      <c r="L118" s="50"/>
    </row>
    <row r="119" spans="1:12" s="51" customFormat="1" ht="13.95" customHeight="1" x14ac:dyDescent="0.3">
      <c r="A119" s="50"/>
      <c r="B119" s="41"/>
      <c r="C119" s="50"/>
      <c r="D119" s="50"/>
      <c r="E119" s="50"/>
      <c r="F119" s="50"/>
      <c r="G119" s="50"/>
      <c r="H119" s="50"/>
      <c r="I119" s="50"/>
      <c r="J119" s="50"/>
      <c r="K119" s="50"/>
      <c r="L119" s="50"/>
    </row>
    <row r="120" spans="1:12" s="51" customFormat="1" ht="13.95" customHeight="1" x14ac:dyDescent="0.3">
      <c r="A120" s="50"/>
      <c r="B120" s="41"/>
      <c r="C120" s="50"/>
      <c r="D120" s="50"/>
      <c r="E120" s="50"/>
      <c r="F120" s="50"/>
      <c r="G120" s="50"/>
      <c r="H120" s="50"/>
      <c r="I120" s="50"/>
      <c r="J120" s="50"/>
      <c r="K120" s="50"/>
      <c r="L120" s="50"/>
    </row>
    <row r="121" spans="1:12" s="51" customFormat="1" ht="13.95" customHeight="1" x14ac:dyDescent="0.3">
      <c r="A121" s="50"/>
      <c r="B121" s="41"/>
      <c r="C121" s="50"/>
      <c r="D121" s="50"/>
      <c r="E121" s="50"/>
      <c r="F121" s="50"/>
      <c r="G121" s="50"/>
      <c r="H121" s="50"/>
      <c r="I121" s="50"/>
      <c r="J121" s="50"/>
      <c r="K121" s="50"/>
      <c r="L121" s="50"/>
    </row>
    <row r="122" spans="1:12" s="51" customFormat="1" ht="13.95" customHeight="1" x14ac:dyDescent="0.3">
      <c r="A122" s="50"/>
      <c r="B122" s="41"/>
      <c r="C122" s="50"/>
      <c r="D122" s="50"/>
      <c r="E122" s="50"/>
      <c r="F122" s="50"/>
      <c r="G122" s="50"/>
      <c r="H122" s="50"/>
      <c r="I122" s="50"/>
      <c r="J122" s="50"/>
      <c r="K122" s="50"/>
      <c r="L122" s="50"/>
    </row>
    <row r="123" spans="1:12" s="51" customFormat="1" ht="13.95" customHeight="1" x14ac:dyDescent="0.3">
      <c r="A123" s="50"/>
      <c r="B123" s="41"/>
      <c r="C123" s="50"/>
      <c r="D123" s="50"/>
      <c r="E123" s="50"/>
      <c r="F123" s="50"/>
      <c r="G123" s="50"/>
      <c r="H123" s="50"/>
      <c r="I123" s="50"/>
      <c r="J123" s="50"/>
      <c r="K123" s="50"/>
      <c r="L123" s="50"/>
    </row>
    <row r="124" spans="1:12" s="51" customFormat="1" ht="13.95" customHeight="1" x14ac:dyDescent="0.3">
      <c r="A124" s="50"/>
      <c r="B124" s="41"/>
      <c r="C124" s="50"/>
      <c r="D124" s="50"/>
      <c r="E124" s="50"/>
      <c r="F124" s="50"/>
      <c r="G124" s="50"/>
      <c r="H124" s="50"/>
      <c r="I124" s="50"/>
      <c r="J124" s="50"/>
      <c r="K124" s="50"/>
      <c r="L124" s="50"/>
    </row>
    <row r="125" spans="1:12" s="51" customFormat="1" ht="13.95" customHeight="1" x14ac:dyDescent="0.3">
      <c r="A125" s="50"/>
      <c r="B125" s="41"/>
      <c r="C125" s="50"/>
      <c r="D125" s="50"/>
      <c r="E125" s="50"/>
      <c r="F125" s="50"/>
      <c r="G125" s="50"/>
      <c r="H125" s="50"/>
      <c r="I125" s="50"/>
      <c r="J125" s="50"/>
      <c r="K125" s="50"/>
      <c r="L125" s="50"/>
    </row>
    <row r="126" spans="1:12" s="51" customFormat="1" ht="13.95" customHeight="1" x14ac:dyDescent="0.3">
      <c r="A126" s="50"/>
      <c r="B126" s="41"/>
      <c r="C126" s="50"/>
      <c r="D126" s="50"/>
      <c r="E126" s="50"/>
      <c r="F126" s="50"/>
      <c r="G126" s="50"/>
      <c r="H126" s="50"/>
      <c r="I126" s="50"/>
      <c r="J126" s="50"/>
      <c r="K126" s="50"/>
      <c r="L126" s="50"/>
    </row>
    <row r="127" spans="1:12" s="51" customFormat="1" ht="13.95" customHeight="1" x14ac:dyDescent="0.3">
      <c r="A127" s="50"/>
      <c r="B127" s="41"/>
      <c r="C127" s="50"/>
      <c r="D127" s="50"/>
      <c r="E127" s="50"/>
      <c r="F127" s="50"/>
      <c r="G127" s="50"/>
      <c r="H127" s="50"/>
      <c r="I127" s="50"/>
      <c r="J127" s="50"/>
      <c r="K127" s="50"/>
      <c r="L127" s="50"/>
    </row>
    <row r="128" spans="1:12" s="51" customFormat="1" ht="13.95" customHeight="1" x14ac:dyDescent="0.3">
      <c r="A128" s="50"/>
      <c r="B128" s="41"/>
      <c r="C128" s="50"/>
      <c r="D128" s="50"/>
      <c r="E128" s="50"/>
      <c r="F128" s="50"/>
      <c r="G128" s="50"/>
      <c r="H128" s="50"/>
      <c r="I128" s="50"/>
      <c r="J128" s="50"/>
      <c r="K128" s="50"/>
      <c r="L128" s="50"/>
    </row>
    <row r="129" spans="1:12" s="51" customFormat="1" ht="13.95" customHeight="1" x14ac:dyDescent="0.3">
      <c r="A129" s="50"/>
      <c r="B129" s="41"/>
      <c r="C129" s="50"/>
      <c r="D129" s="50"/>
      <c r="E129" s="50"/>
      <c r="F129" s="50"/>
      <c r="G129" s="50"/>
      <c r="H129" s="50"/>
      <c r="I129" s="50"/>
      <c r="J129" s="50"/>
      <c r="K129" s="50"/>
      <c r="L129" s="50"/>
    </row>
    <row r="130" spans="1:12" s="51" customFormat="1" ht="13.95" customHeight="1" x14ac:dyDescent="0.3">
      <c r="A130" s="50"/>
      <c r="B130" s="41"/>
      <c r="C130" s="50"/>
      <c r="D130" s="50"/>
      <c r="E130" s="50"/>
      <c r="F130" s="50"/>
      <c r="G130" s="50"/>
      <c r="H130" s="50"/>
      <c r="I130" s="50"/>
      <c r="J130" s="50"/>
      <c r="K130" s="50"/>
      <c r="L130" s="50"/>
    </row>
    <row r="131" spans="1:12" s="51" customFormat="1" ht="13.95" customHeight="1" x14ac:dyDescent="0.3">
      <c r="A131" s="50"/>
      <c r="B131" s="41"/>
      <c r="C131" s="50"/>
      <c r="D131" s="50"/>
      <c r="E131" s="50"/>
      <c r="F131" s="50"/>
      <c r="G131" s="50"/>
      <c r="H131" s="50"/>
      <c r="I131" s="50"/>
      <c r="J131" s="50"/>
      <c r="K131" s="50"/>
      <c r="L131" s="50"/>
    </row>
    <row r="132" spans="1:12" s="51" customFormat="1" ht="13.95" customHeight="1" x14ac:dyDescent="0.3">
      <c r="A132" s="50"/>
      <c r="B132" s="41"/>
      <c r="C132" s="50"/>
      <c r="D132" s="50"/>
      <c r="E132" s="50"/>
      <c r="F132" s="50"/>
      <c r="G132" s="50"/>
      <c r="H132" s="50"/>
      <c r="I132" s="50"/>
      <c r="J132" s="50"/>
      <c r="K132" s="50"/>
      <c r="L132" s="50"/>
    </row>
    <row r="133" spans="1:12" s="51" customFormat="1" ht="13.95" customHeight="1" x14ac:dyDescent="0.3">
      <c r="A133" s="50"/>
      <c r="B133" s="41"/>
      <c r="C133" s="50"/>
      <c r="D133" s="50"/>
      <c r="E133" s="50"/>
      <c r="F133" s="50"/>
      <c r="G133" s="50"/>
      <c r="H133" s="50"/>
      <c r="I133" s="50"/>
      <c r="J133" s="50"/>
      <c r="K133" s="50"/>
      <c r="L133" s="50"/>
    </row>
    <row r="134" spans="1:12" s="51" customFormat="1" ht="13.95" customHeight="1" x14ac:dyDescent="0.3">
      <c r="A134" s="50"/>
      <c r="B134" s="41"/>
      <c r="C134" s="50"/>
      <c r="D134" s="50"/>
      <c r="E134" s="50"/>
      <c r="F134" s="50"/>
      <c r="G134" s="50"/>
      <c r="H134" s="50"/>
      <c r="I134" s="50"/>
      <c r="J134" s="50"/>
      <c r="K134" s="50"/>
      <c r="L134" s="50"/>
    </row>
    <row r="135" spans="1:12" s="51" customFormat="1" ht="13.95" customHeight="1" x14ac:dyDescent="0.3">
      <c r="A135" s="50"/>
      <c r="B135" s="41"/>
      <c r="C135" s="50"/>
      <c r="D135" s="50"/>
      <c r="E135" s="50"/>
      <c r="F135" s="50"/>
      <c r="G135" s="50"/>
      <c r="H135" s="50"/>
      <c r="I135" s="50"/>
      <c r="J135" s="50"/>
      <c r="K135" s="50"/>
      <c r="L135" s="50"/>
    </row>
  </sheetData>
  <sortState xmlns:xlrd2="http://schemas.microsoft.com/office/spreadsheetml/2017/richdata2" ref="B62:G63">
    <sortCondition ref="B62:B63"/>
  </sortState>
  <mergeCells count="4">
    <mergeCell ref="C4:H4"/>
    <mergeCell ref="F6:H6"/>
    <mergeCell ref="F7:H7"/>
    <mergeCell ref="F5:H5"/>
  </mergeCells>
  <pageMargins left="0.25" right="0.25" top="0.75" bottom="0.75" header="0.3" footer="0.3"/>
  <pageSetup scale="67" fitToHeight="0" orientation="portrait" r:id="rId1"/>
  <headerFooter>
    <oddFooter>&amp;L&amp;A&amp;CCCF 1-22&amp;RPage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98C2F5-C58D-4986-B5E6-6D41C84B2FB6}">
  <ds:schemaRefs>
    <ds:schemaRef ds:uri="3c2dcf18-2759-4e3f-869c-9d5bef25fd5f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f14f2cb6-2691-4d9a-8abb-e1165d95c8a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6192E95-ED7D-434A-8631-3CC1250BF4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98E00A-9EE1-4952-BF8D-91278065B1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RACCORDS DE CUIVRE COULÉ PRESS</vt:lpstr>
      <vt:lpstr>'RACCORDS DE CUIVRE COULÉ PRESS'!Print_Area</vt:lpstr>
      <vt:lpstr>'RACCORDS DE CUIVRE COULÉ PRESS'!Print_Titles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2022-01-25T15:17:13Z</cp:lastPrinted>
  <dcterms:created xsi:type="dcterms:W3CDTF">2015-06-18T16:45:11Z</dcterms:created>
  <dcterms:modified xsi:type="dcterms:W3CDTF">2022-01-25T15:17:52Z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